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llacleator\Economic Affairs Shared Data\Divisional Data\ECONDTOP\HIES\2018\Summary Report\"/>
    </mc:Choice>
  </mc:AlternateContent>
  <bookViews>
    <workbookView xWindow="0" yWindow="2400" windowWidth="20295" windowHeight="7845" tabRatio="837"/>
  </bookViews>
  <sheets>
    <sheet name="Comparative" sheetId="25" r:id="rId1"/>
    <sheet name="T1" sheetId="1" r:id="rId2"/>
    <sheet name="T2" sheetId="2" r:id="rId3"/>
    <sheet name="Chart 1" sheetId="28" r:id="rId4"/>
    <sheet name="T3 and Chart 2" sheetId="3" r:id="rId5"/>
    <sheet name="T4" sheetId="4" r:id="rId6"/>
    <sheet name="T5" sheetId="5" r:id="rId7"/>
    <sheet name="T6" sheetId="6" r:id="rId8"/>
    <sheet name="T7" sheetId="7" r:id="rId9"/>
    <sheet name="T8" sheetId="8" r:id="rId10"/>
    <sheet name="Chart 3" sheetId="29" r:id="rId11"/>
    <sheet name="T9 and Chart 4" sheetId="9" r:id="rId12"/>
    <sheet name="T10" sheetId="10" r:id="rId13"/>
    <sheet name="T11" sheetId="11" r:id="rId14"/>
    <sheet name="T12" sheetId="12" r:id="rId15"/>
    <sheet name="T13" sheetId="13" r:id="rId16"/>
    <sheet name="T14" sheetId="14" r:id="rId17"/>
    <sheet name="Chart 5" sheetId="30" r:id="rId18"/>
    <sheet name="T15 and Chart 6" sheetId="15" r:id="rId19"/>
    <sheet name="T16" sheetId="16" r:id="rId20"/>
    <sheet name="T17" sheetId="17" r:id="rId21"/>
    <sheet name="T18" sheetId="18" r:id="rId22"/>
    <sheet name="T19" sheetId="19" r:id="rId23"/>
    <sheet name="T20" sheetId="20" r:id="rId24"/>
    <sheet name="Chart 7" sheetId="31" r:id="rId25"/>
    <sheet name="T21 and Chart 8" sheetId="21" r:id="rId26"/>
    <sheet name="T22" sheetId="22" r:id="rId27"/>
    <sheet name="T23" sheetId="23" r:id="rId28"/>
    <sheet name="T24" sheetId="24" r:id="rId29"/>
    <sheet name="Appendix 1" sheetId="27" r:id="rId3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20" l="1"/>
  <c r="D16" i="20"/>
  <c r="B16" i="20"/>
  <c r="C16" i="20"/>
  <c r="F16" i="20"/>
  <c r="D16" i="14"/>
  <c r="C16" i="14"/>
  <c r="B16" i="14"/>
</calcChain>
</file>

<file path=xl/sharedStrings.xml><?xml version="1.0" encoding="utf-8"?>
<sst xmlns="http://schemas.openxmlformats.org/spreadsheetml/2006/main" count="1404" uniqueCount="964">
  <si>
    <t xml:space="preserve">Table 1 </t>
  </si>
  <si>
    <t>HIES 2019</t>
  </si>
  <si>
    <t>Wages and Salaries</t>
  </si>
  <si>
    <t>Self Employment</t>
  </si>
  <si>
    <t>Interest</t>
  </si>
  <si>
    <t>Dividends from Investments</t>
  </si>
  <si>
    <t>Property Rental</t>
  </si>
  <si>
    <t>Retirement Pension</t>
  </si>
  <si>
    <t>Social Security Benefits</t>
  </si>
  <si>
    <t>Other Sources</t>
  </si>
  <si>
    <t>Lowest Quartile</t>
  </si>
  <si>
    <t>Second Quartile</t>
  </si>
  <si>
    <t>Third Quartile</t>
  </si>
  <si>
    <t>Fourth Quartile</t>
  </si>
  <si>
    <t>All Households</t>
  </si>
  <si>
    <t>Total</t>
  </si>
  <si>
    <t xml:space="preserve">Table 2 </t>
  </si>
  <si>
    <t>Distribution of weekly household income by source</t>
  </si>
  <si>
    <t>Average within quartile group</t>
  </si>
  <si>
    <t>Private Pensions</t>
  </si>
  <si>
    <t>Average weekly household income by source</t>
  </si>
  <si>
    <t>Private Pension</t>
  </si>
  <si>
    <t>As a percentage of total revenue</t>
  </si>
  <si>
    <t>Table 5</t>
  </si>
  <si>
    <t>Households by tenure</t>
  </si>
  <si>
    <t>Owners</t>
  </si>
  <si>
    <t>Owned outright</t>
  </si>
  <si>
    <t>Buying with mortgage</t>
  </si>
  <si>
    <t>All owners</t>
  </si>
  <si>
    <t>Renters</t>
  </si>
  <si>
    <t>Rented from Local Authority/Central Government</t>
  </si>
  <si>
    <t>Rented privately</t>
  </si>
  <si>
    <t>All renters</t>
  </si>
  <si>
    <t>Other</t>
  </si>
  <si>
    <t>All tenures</t>
  </si>
  <si>
    <t>Table 7</t>
  </si>
  <si>
    <t>Weekly household income by source - 65 plus</t>
  </si>
  <si>
    <t>Table 8</t>
  </si>
  <si>
    <t>Distribution of weekly household income by source - 65 plus</t>
  </si>
  <si>
    <t>Households by tenure - 65 plus</t>
  </si>
  <si>
    <t>Households by tenure - Aged 64 and Under</t>
  </si>
  <si>
    <t>Average weekly household income by source - Aged 64 and Under</t>
  </si>
  <si>
    <t>Table 13</t>
  </si>
  <si>
    <t>Table 14</t>
  </si>
  <si>
    <t>Distribution of weekly household income by source - Aged 64 and Under</t>
  </si>
  <si>
    <t>Table 11</t>
  </si>
  <si>
    <t>Table 23</t>
  </si>
  <si>
    <t>Households by tenure - One person households</t>
  </si>
  <si>
    <t>Table 6</t>
  </si>
  <si>
    <t>Table 12</t>
  </si>
  <si>
    <t>Table 18</t>
  </si>
  <si>
    <t>Distribution of households by tenure type and quartile income group (%) - 65 plus</t>
  </si>
  <si>
    <t>Distribution of households by tenure type and quartile income group (%) - Aged 64 and under</t>
  </si>
  <si>
    <t>Distribution of households by tenure type and quartile income group (%)</t>
  </si>
  <si>
    <t>Table 24</t>
  </si>
  <si>
    <t>Distribution of households by tenure type and quartile income group (%) - One person households</t>
  </si>
  <si>
    <t>Table 19</t>
  </si>
  <si>
    <t>Average weekly household income by source - One person households</t>
  </si>
  <si>
    <t>Table 20</t>
  </si>
  <si>
    <t>Distribution of weekly household income by source - One person households</t>
  </si>
  <si>
    <t>Table 17</t>
  </si>
  <si>
    <t>Weekly household expenditure (£)</t>
  </si>
  <si>
    <t>1 to 12</t>
  </si>
  <si>
    <t>Exp/week (£)</t>
  </si>
  <si>
    <t>%</t>
  </si>
  <si>
    <t>Food and non-alcoholic beverages</t>
  </si>
  <si>
    <t>Alcoholic beverages and tobacco</t>
  </si>
  <si>
    <t>Clothing and footwear</t>
  </si>
  <si>
    <t>Housing, fuel and power</t>
  </si>
  <si>
    <t>Household goods and services</t>
  </si>
  <si>
    <t>Health</t>
  </si>
  <si>
    <t>Transport</t>
  </si>
  <si>
    <t>Communication</t>
  </si>
  <si>
    <t>Recreation and culture</t>
  </si>
  <si>
    <t>Education</t>
  </si>
  <si>
    <t>Restaurant and hotels</t>
  </si>
  <si>
    <t>Miscellaneous goods and services</t>
  </si>
  <si>
    <t>Expenditure groups</t>
  </si>
  <si>
    <t>Non-consumption expenditure</t>
  </si>
  <si>
    <t>Total expenditure</t>
  </si>
  <si>
    <t>Table 4</t>
  </si>
  <si>
    <t>Weekly household expenditure by income distribution (£)</t>
  </si>
  <si>
    <t>Weekly household expenditure - 65 plus (£)</t>
  </si>
  <si>
    <t>Table 10</t>
  </si>
  <si>
    <t>Weekly household expenditure by income distribution - 65 plus (£)</t>
  </si>
  <si>
    <t>Avergaes within quartile group</t>
  </si>
  <si>
    <t>Weekly household expenditure - Aged 64 and under (£)</t>
  </si>
  <si>
    <t>Table 16</t>
  </si>
  <si>
    <t>Weekly household expenditure by income distribution - Aged 64 and under (£)</t>
  </si>
  <si>
    <t>Weekly household expenditure -One person households (£)</t>
  </si>
  <si>
    <t>Table 22</t>
  </si>
  <si>
    <t>Weekly household expenditure by income distribution -One person households (£)</t>
  </si>
  <si>
    <t>NOTE: All income sub-categories have been uplifted by 0.11% to account for iputation of missing income data</t>
  </si>
  <si>
    <t>% all</t>
  </si>
  <si>
    <t>% consum exp</t>
  </si>
  <si>
    <t>FES</t>
  </si>
  <si>
    <t>HIES</t>
  </si>
  <si>
    <t>1976/77</t>
  </si>
  <si>
    <t>1981/82</t>
  </si>
  <si>
    <t>1988/89</t>
  </si>
  <si>
    <t>2006/07</t>
  </si>
  <si>
    <t>**</t>
  </si>
  <si>
    <t>Code</t>
  </si>
  <si>
    <t>Description</t>
  </si>
  <si>
    <t>1</t>
  </si>
  <si>
    <t>Food &amp; non-alcoholic drinks:</t>
  </si>
  <si>
    <t>Food</t>
  </si>
  <si>
    <t>1.1.1</t>
  </si>
  <si>
    <t>Bread and cereals:</t>
  </si>
  <si>
    <t>1.1.1.1</t>
  </si>
  <si>
    <t>Rice</t>
  </si>
  <si>
    <t>1.1.1.2</t>
  </si>
  <si>
    <t>Bread</t>
  </si>
  <si>
    <t>1.1.1.3</t>
  </si>
  <si>
    <t>Other breads and cereals, flour inc store bought pre packed sandwich</t>
  </si>
  <si>
    <t>1.1.1.4</t>
  </si>
  <si>
    <t>Popped cereal ie Popcorn</t>
  </si>
  <si>
    <t>1.1.2</t>
  </si>
  <si>
    <t>Pasta products- fresh, dried and tinned</t>
  </si>
  <si>
    <t>1.1.3.1.1</t>
  </si>
  <si>
    <t>Buns, crispbread and non-chocolate biscuits</t>
  </si>
  <si>
    <t>1.1.3.1.2</t>
  </si>
  <si>
    <t>Chocolate biscuits - Anyting coated, fully or partly in chocolate - excluding Chocolate chip.</t>
  </si>
  <si>
    <t>1.1.3.1.3</t>
  </si>
  <si>
    <t>Cereal/Muesli bars and other similar sweet snack bars</t>
  </si>
  <si>
    <t>1.1.3.2</t>
  </si>
  <si>
    <t>Cakes and puddings</t>
  </si>
  <si>
    <t>1.1.4</t>
  </si>
  <si>
    <t>Pastry (savoury)- pasty,quiche,pizza</t>
  </si>
  <si>
    <t>Meat:</t>
  </si>
  <si>
    <t>1.1.5</t>
  </si>
  <si>
    <t>Beef (fresh, chilled or frozen)</t>
  </si>
  <si>
    <t>1.1.6</t>
  </si>
  <si>
    <t>Pork (fresh, chilled or frozen)</t>
  </si>
  <si>
    <t>1.1.7</t>
  </si>
  <si>
    <t>Lamb (fresh, chilled or frozen)</t>
  </si>
  <si>
    <t>1.1.8</t>
  </si>
  <si>
    <t>Poultry (fresh, chilled or frozen)</t>
  </si>
  <si>
    <t>1.1.9</t>
  </si>
  <si>
    <t>Bacon and ham</t>
  </si>
  <si>
    <t>Other meats and meat preparations</t>
  </si>
  <si>
    <t>1.1.10.1</t>
  </si>
  <si>
    <t>Sausages</t>
  </si>
  <si>
    <t>1.1.10.2</t>
  </si>
  <si>
    <t>Offal, pate etc</t>
  </si>
  <si>
    <t>1.1.10.3</t>
  </si>
  <si>
    <t>Other preserved or processed meat and meat preparations-tinned,sliced meats, ready meals</t>
  </si>
  <si>
    <t>1.1.10.4</t>
  </si>
  <si>
    <t>Other fresh, chilled or frozen edible meat, all other meats including horse, rabbit</t>
  </si>
  <si>
    <t>Fish:</t>
  </si>
  <si>
    <t>1.1.11.1</t>
  </si>
  <si>
    <t>Fish (fresh, chilled or frozen)</t>
  </si>
  <si>
    <t>1.1.11.2</t>
  </si>
  <si>
    <t>Seafood (fresh, chilled or frozen) Dried, smoked or salted seafood</t>
  </si>
  <si>
    <t>1.1.11.3</t>
  </si>
  <si>
    <t>Other preserved or processed fish and seafood and fish and seafood preparations</t>
  </si>
  <si>
    <t>Milk, cheese and eggs:</t>
  </si>
  <si>
    <t>1.1.12.1</t>
  </si>
  <si>
    <t>Whole milk</t>
  </si>
  <si>
    <t>1.1.12.2</t>
  </si>
  <si>
    <t>Low fat milk</t>
  </si>
  <si>
    <t>1.1.12.3</t>
  </si>
  <si>
    <t xml:space="preserve">Preserved milk-baby milk, powered milk, condensed </t>
  </si>
  <si>
    <t>1.1.12.4</t>
  </si>
  <si>
    <t>Manx milk</t>
  </si>
  <si>
    <t>1.1.13</t>
  </si>
  <si>
    <t>Cheese and curd- spreads,cottage cheese,slices</t>
  </si>
  <si>
    <t>1.1.14</t>
  </si>
  <si>
    <t>Eggs</t>
  </si>
  <si>
    <t>1.1.15.1</t>
  </si>
  <si>
    <t>Other milk products, cream, mouses, soya milk, milk shakes, trifle,custard</t>
  </si>
  <si>
    <t>1.1.15.2</t>
  </si>
  <si>
    <t>Yoghurt</t>
  </si>
  <si>
    <t>Oils &amp; fats</t>
  </si>
  <si>
    <t>1.1.16</t>
  </si>
  <si>
    <t>Butter</t>
  </si>
  <si>
    <t>1.1.17</t>
  </si>
  <si>
    <t>Margarine and other vegetable fats &amp; peanut butter</t>
  </si>
  <si>
    <t>1.1.18.1</t>
  </si>
  <si>
    <t>Olive oil</t>
  </si>
  <si>
    <t>1.1.18.2</t>
  </si>
  <si>
    <t>Edible oils and other edible animals fats-sunflower, vegetable,dripping, lard</t>
  </si>
  <si>
    <t>Fruit:</t>
  </si>
  <si>
    <t>1.1.19.1</t>
  </si>
  <si>
    <t>Citrus fruits (fresh)</t>
  </si>
  <si>
    <t>1.1.19.2</t>
  </si>
  <si>
    <t>Bananas (fresh)</t>
  </si>
  <si>
    <t>1.1.19.3</t>
  </si>
  <si>
    <t>Apples (fresh)</t>
  </si>
  <si>
    <t>1.1.19.4</t>
  </si>
  <si>
    <t>Pears (fresh)</t>
  </si>
  <si>
    <t>1.1.19.5</t>
  </si>
  <si>
    <t>Stone fruits (fresh)</t>
  </si>
  <si>
    <t>1.1.19.6</t>
  </si>
  <si>
    <t>Berries (fresh)</t>
  </si>
  <si>
    <t>1.1.20</t>
  </si>
  <si>
    <t>Other fresh, chilled or frozen fruits</t>
  </si>
  <si>
    <t>1.1.21</t>
  </si>
  <si>
    <t>Dried fruit and nuts</t>
  </si>
  <si>
    <t>1.1.21.1</t>
  </si>
  <si>
    <t>Any shelled nuts: including roasted/salt nuts &amp; Sweet tasing dried fruit considered to be sweets.</t>
  </si>
  <si>
    <t>1.1.22</t>
  </si>
  <si>
    <t>Preserved fruit and fruit based products- tinned and bottled eg pineapple,olives</t>
  </si>
  <si>
    <t>Vegetables:</t>
  </si>
  <si>
    <t>1.1.23.1</t>
  </si>
  <si>
    <t>Leaf and stem vegetables (fresh or chilled)</t>
  </si>
  <si>
    <t>1.1.23.2</t>
  </si>
  <si>
    <t>Cabbages (fresh or chilled)</t>
  </si>
  <si>
    <t>1.1.23.3</t>
  </si>
  <si>
    <t>Vegetables grown for their fruit (fresh, chilled or frozen) eg beans courgettes redpeppers peas</t>
  </si>
  <si>
    <t>1.1.23.4</t>
  </si>
  <si>
    <t>Root crops, non-starchy bulbs and mushrooms (fresh, chilled or frozen)</t>
  </si>
  <si>
    <t>1.1.24</t>
  </si>
  <si>
    <t>Dried vegetables and other preserved or processed vegetables- tinned jarred,bottled and veggie ready meals</t>
  </si>
  <si>
    <t>1.1.25</t>
  </si>
  <si>
    <t>Potatoes</t>
  </si>
  <si>
    <t>1.1.26</t>
  </si>
  <si>
    <t>Other tubers and products of tuber vegetables- waffles ,chips,potato salad.</t>
  </si>
  <si>
    <t>1.1.26.1</t>
  </si>
  <si>
    <t>Crisps - Walkers, Pringles, Wotsits and Hula Hoops etc</t>
  </si>
  <si>
    <t>Sugar, jam, honey, chocolate and confectionery:</t>
  </si>
  <si>
    <t>1.1.27.1</t>
  </si>
  <si>
    <t>Sugar</t>
  </si>
  <si>
    <t>1.1.27.2</t>
  </si>
  <si>
    <t>Other sugar products</t>
  </si>
  <si>
    <t>1.1.28</t>
  </si>
  <si>
    <t>Jams, marmalades, honey</t>
  </si>
  <si>
    <t>1.1.29</t>
  </si>
  <si>
    <t>Chocolate</t>
  </si>
  <si>
    <t>1.1.30</t>
  </si>
  <si>
    <t>Confectionery products eg lollipop, sweets, toffee, fudge etc</t>
  </si>
  <si>
    <t>1.1.31</t>
  </si>
  <si>
    <t>Edible ices and ice cream</t>
  </si>
  <si>
    <t>Food products not elsewhere specified:</t>
  </si>
  <si>
    <t>1.1.32.1</t>
  </si>
  <si>
    <t>Sauces, condiments- brown sauce, ketchup, vinegar, dips</t>
  </si>
  <si>
    <t>1.1.32.2</t>
  </si>
  <si>
    <t>Baker's yeast, dessert preparations, soups- baking powder, cornflour, gelatine, cake mix, bread mix etc</t>
  </si>
  <si>
    <t>1.1.32.3</t>
  </si>
  <si>
    <t>Salt, spices , culinary herbs and other food products</t>
  </si>
  <si>
    <t>1.1.32.4</t>
  </si>
  <si>
    <t>Meal deal food</t>
  </si>
  <si>
    <t>Non-alcoholic beverages:</t>
  </si>
  <si>
    <t>1.2.1</t>
  </si>
  <si>
    <t>Coffee</t>
  </si>
  <si>
    <t>1.2.2</t>
  </si>
  <si>
    <t>Tea</t>
  </si>
  <si>
    <t>1.2.3</t>
  </si>
  <si>
    <t>Cocoa and powdered chocolate- horlicks, ovaltine, cadbury drinking chocolate etc</t>
  </si>
  <si>
    <t>1.2.4</t>
  </si>
  <si>
    <t>Fruit and vegetable juices (inc.fruit squash)</t>
  </si>
  <si>
    <t>1.2.5</t>
  </si>
  <si>
    <t>Mineral or spring waters</t>
  </si>
  <si>
    <t>1.2.6</t>
  </si>
  <si>
    <t>Soft drinks (inc. Fizzy and ready to drink fruit drinks)</t>
  </si>
  <si>
    <t xml:space="preserve">2 </t>
  </si>
  <si>
    <t>Alcoholic drink, tobacco &amp; narcotics</t>
  </si>
  <si>
    <t>Alcoholic beverages:</t>
  </si>
  <si>
    <t>2.1.1</t>
  </si>
  <si>
    <t>Spirits and liqueurs (brought home)</t>
  </si>
  <si>
    <t>2.1.2.1</t>
  </si>
  <si>
    <t>Wine from grape or other fruit (brought home)</t>
  </si>
  <si>
    <t>2.1.2.2</t>
  </si>
  <si>
    <t>Fortified wine, Port and Sherry, Martini(brought home)</t>
  </si>
  <si>
    <t>2.1.2.3</t>
  </si>
  <si>
    <t>Champagne and sparkling wines (brought home)</t>
  </si>
  <si>
    <t>2.1.3.1</t>
  </si>
  <si>
    <t>Beer, lager, Bitter,Ale and Guinness (brought home)</t>
  </si>
  <si>
    <t>2.1.3.2</t>
  </si>
  <si>
    <t>Ciders and Perry (brought home)</t>
  </si>
  <si>
    <t>2.1.4</t>
  </si>
  <si>
    <t>Alcopops (brought home)</t>
  </si>
  <si>
    <t>2.1.5</t>
  </si>
  <si>
    <t>Meal deal alcohol</t>
  </si>
  <si>
    <t>Tobacco and narcotics</t>
  </si>
  <si>
    <t>2.2.1</t>
  </si>
  <si>
    <t>Cigarettes</t>
  </si>
  <si>
    <t>2.2.2.1</t>
  </si>
  <si>
    <t>Cigars</t>
  </si>
  <si>
    <t>2.2.2.2</t>
  </si>
  <si>
    <t>Other tobacco</t>
  </si>
  <si>
    <t>2.2.2.3</t>
  </si>
  <si>
    <t>Narcotics</t>
  </si>
  <si>
    <t>Clothing &amp; footwear</t>
  </si>
  <si>
    <t>Clothing</t>
  </si>
  <si>
    <t>3.1.1</t>
  </si>
  <si>
    <t>Men's outer garments</t>
  </si>
  <si>
    <t>3.1.2</t>
  </si>
  <si>
    <t>Men's under garments</t>
  </si>
  <si>
    <t>3.1.3</t>
  </si>
  <si>
    <t>Women's outer garments</t>
  </si>
  <si>
    <t>3.1.4</t>
  </si>
  <si>
    <t>Women's under garments</t>
  </si>
  <si>
    <t>3.1.5</t>
  </si>
  <si>
    <t>Boys' outer garments (5-15)</t>
  </si>
  <si>
    <t>3.1.6</t>
  </si>
  <si>
    <t>Girls' outer garments (5-15)</t>
  </si>
  <si>
    <t>3.1.7</t>
  </si>
  <si>
    <t>Infants' outer garments (under 5)</t>
  </si>
  <si>
    <t>3.1.8</t>
  </si>
  <si>
    <t>Children's under garments (under 16)</t>
  </si>
  <si>
    <t>3.1.9.1</t>
  </si>
  <si>
    <t>Men's accessories</t>
  </si>
  <si>
    <t>3.1.9.2</t>
  </si>
  <si>
    <t>Women's accessories</t>
  </si>
  <si>
    <t>3.1.9.3</t>
  </si>
  <si>
    <t>Children's accessories</t>
  </si>
  <si>
    <t>3.1.9.4</t>
  </si>
  <si>
    <t>Protective head gear (crash helmets)</t>
  </si>
  <si>
    <t>3.1.10</t>
  </si>
  <si>
    <t>3.1.11.1</t>
  </si>
  <si>
    <t>Dry cleaners and dyeing</t>
  </si>
  <si>
    <t>3.1.11.2</t>
  </si>
  <si>
    <t>Laundry, laundrettes</t>
  </si>
  <si>
    <t>Footwear</t>
  </si>
  <si>
    <t>3.2.1</t>
  </si>
  <si>
    <t>Footwear for men</t>
  </si>
  <si>
    <t>3.2.2</t>
  </si>
  <si>
    <t>Footwear for women</t>
  </si>
  <si>
    <t>3.2.3</t>
  </si>
  <si>
    <t>Footwear for children (5 to 15 years) and infants (Under 5 years)</t>
  </si>
  <si>
    <t>3.2.4</t>
  </si>
  <si>
    <t xml:space="preserve">Repair and hire of footwear inc polishing, </t>
  </si>
  <si>
    <t>Housing, fuel &amp; power</t>
  </si>
  <si>
    <t>Actual rent</t>
  </si>
  <si>
    <t>4.1.1</t>
  </si>
  <si>
    <t>Gross rent</t>
  </si>
  <si>
    <t>4.1.2</t>
  </si>
  <si>
    <t>less housing benefit, rebates and allowances received (renters)</t>
  </si>
  <si>
    <t>4.1.3</t>
  </si>
  <si>
    <t>Net rent</t>
  </si>
  <si>
    <t>4.1.4</t>
  </si>
  <si>
    <t>Second dwelling - rent</t>
  </si>
  <si>
    <t>Maintenance and repair of dwelling</t>
  </si>
  <si>
    <t>4.2.1</t>
  </si>
  <si>
    <t>4.2.2</t>
  </si>
  <si>
    <t>House maintenance and repair of main &amp; second dwelling</t>
  </si>
  <si>
    <t>4.2.3</t>
  </si>
  <si>
    <t>Paint, wallpaper, timber</t>
  </si>
  <si>
    <t>4.2.4</t>
  </si>
  <si>
    <t>Equipment hire, small materials</t>
  </si>
  <si>
    <t>Water supply and miscellaneous services relating to the dwelling</t>
  </si>
  <si>
    <t>4.3.1</t>
  </si>
  <si>
    <t>Water charges</t>
  </si>
  <si>
    <t>4.3.2</t>
  </si>
  <si>
    <t>Other regular housing payments incl service charge for rent</t>
  </si>
  <si>
    <t>4.3.3</t>
  </si>
  <si>
    <t>Refuse collection</t>
  </si>
  <si>
    <t>4.3.4</t>
  </si>
  <si>
    <t>Skip hire</t>
  </si>
  <si>
    <t>Electricity, gas and other fuels</t>
  </si>
  <si>
    <t>4.4.1</t>
  </si>
  <si>
    <t>Electricity inc second dwelling</t>
  </si>
  <si>
    <t>4.4.2</t>
  </si>
  <si>
    <t>Gas inc second dwelling</t>
  </si>
  <si>
    <t>4.4.3.1</t>
  </si>
  <si>
    <t>Coal and coke</t>
  </si>
  <si>
    <t>4.4.3.2</t>
  </si>
  <si>
    <t>Oil for central heating</t>
  </si>
  <si>
    <t>4.4.3.3</t>
  </si>
  <si>
    <t>Paraffin, wood, peat, hot water etc</t>
  </si>
  <si>
    <t xml:space="preserve">5 </t>
  </si>
  <si>
    <t>Household goods &amp; services</t>
  </si>
  <si>
    <t>Furniture and furnishings, carpets and other floor coverings</t>
  </si>
  <si>
    <t>5.1.1.1</t>
  </si>
  <si>
    <t>Furniture and furnishings</t>
  </si>
  <si>
    <t>5.1.1.2</t>
  </si>
  <si>
    <t>Fancy/decorative goods</t>
  </si>
  <si>
    <t>5.1.1.3</t>
  </si>
  <si>
    <t>Garden furniture</t>
  </si>
  <si>
    <t>5.1.2.1</t>
  </si>
  <si>
    <t>Soft floor coverings including carpets and rugs</t>
  </si>
  <si>
    <t>5.1.2.2</t>
  </si>
  <si>
    <t>Hard floor coverings</t>
  </si>
  <si>
    <t>Household textiles</t>
  </si>
  <si>
    <t>5.2.1</t>
  </si>
  <si>
    <t>Bedroom textiles, including duvets and pillows</t>
  </si>
  <si>
    <t>5.2.2</t>
  </si>
  <si>
    <t>Other household textiles, including cushions, towels, curtains</t>
  </si>
  <si>
    <t>Household appliances</t>
  </si>
  <si>
    <t>5.3.1</t>
  </si>
  <si>
    <t>Gas cookers</t>
  </si>
  <si>
    <t>5.3.2</t>
  </si>
  <si>
    <t>Electric cookers, combined gas/electric cookers</t>
  </si>
  <si>
    <t>5.3.3</t>
  </si>
  <si>
    <t>Clothes washing machines and clothes drying machines</t>
  </si>
  <si>
    <t>5.3.4</t>
  </si>
  <si>
    <t>Refrigerators, freezers and fridge-freezers</t>
  </si>
  <si>
    <t>5.3.5</t>
  </si>
  <si>
    <t>Other major Electrical appliances e.g. dish washers, microwaves,</t>
  </si>
  <si>
    <t>vacuum cleaners, heaters, sewing machines</t>
  </si>
  <si>
    <t>5.3.6</t>
  </si>
  <si>
    <t>Fire extinguisher, water softener,safes etc</t>
  </si>
  <si>
    <t>5.3.7</t>
  </si>
  <si>
    <t>Small electric household appliances, excluding hairdryers</t>
  </si>
  <si>
    <t>5.3.8</t>
  </si>
  <si>
    <t>Repairs to gas and electrical appliances and spare parts</t>
  </si>
  <si>
    <t>5.3.9</t>
  </si>
  <si>
    <t>Rental/hire of major H/H appliances</t>
  </si>
  <si>
    <t>Glassware, tableware and household utensils</t>
  </si>
  <si>
    <t>5.4.1</t>
  </si>
  <si>
    <t>Glassware, china, pottery, cutlery and silverware</t>
  </si>
  <si>
    <t>5.4.2</t>
  </si>
  <si>
    <t>Kitchen and domestic utensils</t>
  </si>
  <si>
    <t>5.4.3</t>
  </si>
  <si>
    <t>Repair of glassware, tableware and household utensils</t>
  </si>
  <si>
    <t>5.4.4</t>
  </si>
  <si>
    <t>Storage and other durable household articles</t>
  </si>
  <si>
    <t>Tools and equipment for house and garden</t>
  </si>
  <si>
    <t>5.5.1</t>
  </si>
  <si>
    <t>Electrical tools</t>
  </si>
  <si>
    <t>5.5.2</t>
  </si>
  <si>
    <t>Garden tools, equipment and accessories e.g. lawn mowers etc</t>
  </si>
  <si>
    <t>5.5.3</t>
  </si>
  <si>
    <t>Small tools</t>
  </si>
  <si>
    <t>5.5.4</t>
  </si>
  <si>
    <t>Door, electrical and other fittings</t>
  </si>
  <si>
    <t>5.5.5</t>
  </si>
  <si>
    <t>Electrical consumables</t>
  </si>
  <si>
    <t>Goods and services for routine household maintenance</t>
  </si>
  <si>
    <t>5.6.1.1</t>
  </si>
  <si>
    <t>Detergents, washing-up liquid, washing powder</t>
  </si>
  <si>
    <t>5.6.1.2</t>
  </si>
  <si>
    <t>Disinfectants, polishes, other cleaning materials, some pest control products</t>
  </si>
  <si>
    <t>5.6.2.1</t>
  </si>
  <si>
    <t>Kitchen disposables- kitchen foil,cling film, binbags,carrier bags, kitchen roll</t>
  </si>
  <si>
    <t>5.6.2.2</t>
  </si>
  <si>
    <t>Household hardware and appliances, matches, firelighters</t>
  </si>
  <si>
    <t>5.6.2.3</t>
  </si>
  <si>
    <t>Kitchen gloves, cloths etc</t>
  </si>
  <si>
    <t>5.6.2.4</t>
  </si>
  <si>
    <t>Pins, needles, tape measures, nails, nuts and bolts etc</t>
  </si>
  <si>
    <t>5.6.3.1</t>
  </si>
  <si>
    <t>Domestic services, including cleaners, gardeners, au pairs</t>
  </si>
  <si>
    <t>5.6.3.2</t>
  </si>
  <si>
    <t>Carpet cleaning, ironing service and window cleaner</t>
  </si>
  <si>
    <t>5.6.3.3</t>
  </si>
  <si>
    <t>Hire/repair of furniture and furnishings</t>
  </si>
  <si>
    <t xml:space="preserve"> </t>
  </si>
  <si>
    <t>Medical products, appliances and equipment:</t>
  </si>
  <si>
    <t>6.1.1.1</t>
  </si>
  <si>
    <t>NHS prescription charges and payments</t>
  </si>
  <si>
    <t>6.1.1.2</t>
  </si>
  <si>
    <t>Medicines and medical goods (not NHS)</t>
  </si>
  <si>
    <t>6.1.1.3</t>
  </si>
  <si>
    <t>Other medical products (e.g. plasters, condoms, hot water bottle, tubigrip)</t>
  </si>
  <si>
    <t>6.1.1.4</t>
  </si>
  <si>
    <t xml:space="preserve">Non-optical appliances and equipment (e.g. wheelchairs, batteries for hearing aids, </t>
  </si>
  <si>
    <t>shoe build-up)</t>
  </si>
  <si>
    <t>6.1.2.1</t>
  </si>
  <si>
    <t>Purchase of spectacles, lenses, prescription sunglasses</t>
  </si>
  <si>
    <t>6.1.2.2</t>
  </si>
  <si>
    <t>Accessories/repairs to spectacles/lenses</t>
  </si>
  <si>
    <t>Hospital services</t>
  </si>
  <si>
    <t>6.2.1</t>
  </si>
  <si>
    <t>Out patient services</t>
  </si>
  <si>
    <t>6.2.1.1</t>
  </si>
  <si>
    <t>NHS medical, optical, dental and medical auxiliary services</t>
  </si>
  <si>
    <t>6.2.1.2</t>
  </si>
  <si>
    <t>Private medical, optical, dental and medical auxiliary services</t>
  </si>
  <si>
    <t>6.2.1.3</t>
  </si>
  <si>
    <t>Other services</t>
  </si>
  <si>
    <t>6.2.2</t>
  </si>
  <si>
    <t>In-patient hospital services</t>
  </si>
  <si>
    <t xml:space="preserve">7 </t>
  </si>
  <si>
    <t>Purchase of vehicles</t>
  </si>
  <si>
    <t>7.1.1.1</t>
  </si>
  <si>
    <t>Outright purchases - New cars and vans</t>
  </si>
  <si>
    <t>7.1.1.2</t>
  </si>
  <si>
    <t>Loan/HP purchase of new car/van</t>
  </si>
  <si>
    <t>7.1.2.1</t>
  </si>
  <si>
    <t>Outright purchases - Second hand cars or vans</t>
  </si>
  <si>
    <t>7.1.2.2</t>
  </si>
  <si>
    <t>Loan/HP purchase second hand cars or vans</t>
  </si>
  <si>
    <t>7.1.3.1</t>
  </si>
  <si>
    <t>Outright purchase of new or second-hand motorcycles</t>
  </si>
  <si>
    <t>7.1.3.2</t>
  </si>
  <si>
    <t>Loan/HP purchase of new or second-hand motor cycles</t>
  </si>
  <si>
    <t>7.1.3.3</t>
  </si>
  <si>
    <t>Purchase of bicycles and other vehicles eg animal drawn vehicles</t>
  </si>
  <si>
    <t>Operation of personal transport equipment</t>
  </si>
  <si>
    <t>7.2.1.1</t>
  </si>
  <si>
    <t>Car/van accessories and fittings</t>
  </si>
  <si>
    <t>7.2.1.2</t>
  </si>
  <si>
    <t>Car/van spare parts</t>
  </si>
  <si>
    <t>7.2.1.3</t>
  </si>
  <si>
    <t>Motor cycle accessories and spare parts</t>
  </si>
  <si>
    <t>7.2.1.4</t>
  </si>
  <si>
    <t>Bicycle accessories, repairs and other costs</t>
  </si>
  <si>
    <t>7.2.2.1</t>
  </si>
  <si>
    <t>Petrol</t>
  </si>
  <si>
    <t>7.2.2.2</t>
  </si>
  <si>
    <t>Diesel oil</t>
  </si>
  <si>
    <t>7.2.2.3</t>
  </si>
  <si>
    <t>Other motor oils</t>
  </si>
  <si>
    <t>7.2.3.1</t>
  </si>
  <si>
    <t>Car or van repairs, servicing and other work</t>
  </si>
  <si>
    <t>7.2.3.2</t>
  </si>
  <si>
    <t>Motor cycle repairs and servicing</t>
  </si>
  <si>
    <t>7.2.4.1</t>
  </si>
  <si>
    <t>Motoring organisation subscription (e.g. AA and RAC)</t>
  </si>
  <si>
    <t>7.2.4.2</t>
  </si>
  <si>
    <t>Garage rent, other costs (excluding fines), car washing etc.</t>
  </si>
  <si>
    <t>7.2.4.3</t>
  </si>
  <si>
    <t>Parking fees, tolls, and permits (excluding motoring fines)</t>
  </si>
  <si>
    <t>7.2.4.4</t>
  </si>
  <si>
    <t>Driving lessons</t>
  </si>
  <si>
    <t>7.2.4.5</t>
  </si>
  <si>
    <t>Anti-freeze, battery water, cleaning materials</t>
  </si>
  <si>
    <t>Transport services</t>
  </si>
  <si>
    <t>7.3.1.1</t>
  </si>
  <si>
    <t>Season tickets - Rail and tub</t>
  </si>
  <si>
    <t>7.3.1.2</t>
  </si>
  <si>
    <t>Other than season tickets</t>
  </si>
  <si>
    <t>7.3.2.1</t>
  </si>
  <si>
    <t>Season tickets - Bus and coach fares</t>
  </si>
  <si>
    <t>7.3.2.2</t>
  </si>
  <si>
    <t>7.3.3.1</t>
  </si>
  <si>
    <t>Combined fares other than season tickets</t>
  </si>
  <si>
    <t>7.3.3.2</t>
  </si>
  <si>
    <t>Combined fares season tickets</t>
  </si>
  <si>
    <t>7.3.4.1</t>
  </si>
  <si>
    <t>Air fares (within UK)</t>
  </si>
  <si>
    <t>7.3.4.2</t>
  </si>
  <si>
    <t>Air fares (international)</t>
  </si>
  <si>
    <t>7.3.4.3</t>
  </si>
  <si>
    <t>School travel</t>
  </si>
  <si>
    <t>7.3.4.4.1</t>
  </si>
  <si>
    <t>Taxis and hired cars with drivers</t>
  </si>
  <si>
    <t>7.3.4.4.2</t>
  </si>
  <si>
    <t>Minbuses</t>
  </si>
  <si>
    <t>7.3.4.5</t>
  </si>
  <si>
    <t>Other personal travel and transport services</t>
  </si>
  <si>
    <t>7.3.4.6</t>
  </si>
  <si>
    <t>Hire of self-drive cars, vans, bicycles</t>
  </si>
  <si>
    <t>7.3.4.7</t>
  </si>
  <si>
    <t>Car leasing</t>
  </si>
  <si>
    <t>7.3.4.8</t>
  </si>
  <si>
    <t>Water travel, ferries and season tickets</t>
  </si>
  <si>
    <t>Postal services</t>
  </si>
  <si>
    <t>8.1.1</t>
  </si>
  <si>
    <t>Postage and poundage</t>
  </si>
  <si>
    <t>8.1.2</t>
  </si>
  <si>
    <t>Courier service</t>
  </si>
  <si>
    <t>Telephone and telefax equipment</t>
  </si>
  <si>
    <t>8.2.1</t>
  </si>
  <si>
    <t>Telephone purchase</t>
  </si>
  <si>
    <t>8.2.2</t>
  </si>
  <si>
    <t>Mobile phone purchase</t>
  </si>
  <si>
    <t>8.2.3</t>
  </si>
  <si>
    <t>Answering machine, fax machine, modem purchase</t>
  </si>
  <si>
    <t>Telephone and telefax services</t>
  </si>
  <si>
    <t>8.3.1</t>
  </si>
  <si>
    <t>Telephone account</t>
  </si>
  <si>
    <t>8.3.2</t>
  </si>
  <si>
    <t>Telephone coin and other payments</t>
  </si>
  <si>
    <t>8.3.3</t>
  </si>
  <si>
    <t>Mobile phone account</t>
  </si>
  <si>
    <t>8.3.4</t>
  </si>
  <si>
    <t>Mobile phone - other payments</t>
  </si>
  <si>
    <t>8.4.0</t>
  </si>
  <si>
    <t>Internet subscription fees</t>
  </si>
  <si>
    <t>Audio-visual, photographic and information processing equipment</t>
  </si>
  <si>
    <t>9.1.1.1</t>
  </si>
  <si>
    <t>Audio equipment, CD players incl. in car</t>
  </si>
  <si>
    <t>9.1.1.2</t>
  </si>
  <si>
    <t>Audio accessories e.g. tapes, CDs, headphones etc</t>
  </si>
  <si>
    <t>9.1.2.1</t>
  </si>
  <si>
    <t>Purchase of TV and digital decoder</t>
  </si>
  <si>
    <t>9.1.2.2</t>
  </si>
  <si>
    <t>Satellite dish purchase and installation</t>
  </si>
  <si>
    <t>9.1.2.3</t>
  </si>
  <si>
    <t>Cable TV connection</t>
  </si>
  <si>
    <t>9.1.2.4</t>
  </si>
  <si>
    <t>Video recorder</t>
  </si>
  <si>
    <t>9.1.2.5</t>
  </si>
  <si>
    <t>DVD player/recorder</t>
  </si>
  <si>
    <t>9.1.2.6</t>
  </si>
  <si>
    <t>Blank, pre-recorded video cassettes and DVDs</t>
  </si>
  <si>
    <t>9.1.2.7</t>
  </si>
  <si>
    <t>Personal computers, printers and calculators</t>
  </si>
  <si>
    <t>9.1.2.8</t>
  </si>
  <si>
    <t>Spare parts for TV, video, audio</t>
  </si>
  <si>
    <t>9.1.2.9</t>
  </si>
  <si>
    <t>Repair of audio-visual, photographic and information processing equipment</t>
  </si>
  <si>
    <t>9.1.3.1</t>
  </si>
  <si>
    <t>Photographic and cine equipment</t>
  </si>
  <si>
    <t>9.1.3.2</t>
  </si>
  <si>
    <t>Camera films</t>
  </si>
  <si>
    <t>9.1.3.3</t>
  </si>
  <si>
    <t>Optical instruments, binoculars, telescopes, microscopes</t>
  </si>
  <si>
    <t>Other major durables for recreation and culture</t>
  </si>
  <si>
    <t>9.2.1</t>
  </si>
  <si>
    <t>Purchase of boats, trailers and horses</t>
  </si>
  <si>
    <t>9.2.2</t>
  </si>
  <si>
    <t>Purchase of caravans, mobile homes (including decoration)</t>
  </si>
  <si>
    <t>9.2.3</t>
  </si>
  <si>
    <t>Accessories for boats, horses, caravans and motor caravans</t>
  </si>
  <si>
    <t>9.2.4</t>
  </si>
  <si>
    <t>Musical instruments (purchase and hire)</t>
  </si>
  <si>
    <t>9.2.5</t>
  </si>
  <si>
    <t>Majors durables for indoor recreation (e.g. snooker table, gaming machines)</t>
  </si>
  <si>
    <t>9.2.6</t>
  </si>
  <si>
    <t>Maintenance and repair of other major durables for recreation and culture</t>
  </si>
  <si>
    <t>9.2.7</t>
  </si>
  <si>
    <t>Purchase of motor caravan (new and second-hand) - outright purchase</t>
  </si>
  <si>
    <t>9.2.8</t>
  </si>
  <si>
    <t>Purchase of motor caravan (new and secon-hand) - loan/HP</t>
  </si>
  <si>
    <t>Other recreational items and equipment, gardens and pets</t>
  </si>
  <si>
    <t xml:space="preserve">9.3.1 </t>
  </si>
  <si>
    <t>Games, toys and hobbies (excluding artists materials)eg christmas tree</t>
  </si>
  <si>
    <t>9.3.2.1</t>
  </si>
  <si>
    <t>Computer software and game cartridges</t>
  </si>
  <si>
    <t>9.3.2.2</t>
  </si>
  <si>
    <t>Console computer games</t>
  </si>
  <si>
    <t>9.3.3</t>
  </si>
  <si>
    <t>Equipment for sport, camping and open-air recreation</t>
  </si>
  <si>
    <t>9.3.4.1</t>
  </si>
  <si>
    <t>BBQ and swings</t>
  </si>
  <si>
    <t>9.3.4.2</t>
  </si>
  <si>
    <t>Plants, flowers, seeds, fertilisers, insecticides</t>
  </si>
  <si>
    <t>9.3.4.3</t>
  </si>
  <si>
    <t>Garden decorative</t>
  </si>
  <si>
    <t>9.3.4.4</t>
  </si>
  <si>
    <t>Artificial flowers, pot pourri</t>
  </si>
  <si>
    <t>9.3.5.1</t>
  </si>
  <si>
    <t>Pet food</t>
  </si>
  <si>
    <t>9.3.5.2</t>
  </si>
  <si>
    <t>Pet purchase and accessories</t>
  </si>
  <si>
    <t>9.3.5.3</t>
  </si>
  <si>
    <t>Veterinary and other services for pets identified separately</t>
  </si>
  <si>
    <t>Recreational and cultural services</t>
  </si>
  <si>
    <t>9.4.1.1</t>
  </si>
  <si>
    <t>Spectator sports: admission charges</t>
  </si>
  <si>
    <t>9.4.1.2</t>
  </si>
  <si>
    <t>Participant sports (excluding subscriptions)</t>
  </si>
  <si>
    <t>9.4.1.3</t>
  </si>
  <si>
    <t>Subscriptions to sports and social clubs</t>
  </si>
  <si>
    <t>9.4.1.5</t>
  </si>
  <si>
    <t>Hire of equipment for sport and open air recreation</t>
  </si>
  <si>
    <t>9.4.1.4</t>
  </si>
  <si>
    <t>Leisure class fees</t>
  </si>
  <si>
    <t>9.4.2.1</t>
  </si>
  <si>
    <t>Cinemas</t>
  </si>
  <si>
    <t>9.4.2.2</t>
  </si>
  <si>
    <t>Live entertainment: theatre, concerts, shows</t>
  </si>
  <si>
    <t>9.4.2.3</t>
  </si>
  <si>
    <t>Museums, zoological gardens theme parks, houses and gardens</t>
  </si>
  <si>
    <t>9.4.3.1</t>
  </si>
  <si>
    <t>TV licences inc second dwelling</t>
  </si>
  <si>
    <t>9.4.3.2</t>
  </si>
  <si>
    <t>Satellite subscriptions</t>
  </si>
  <si>
    <t>9.4.3.3</t>
  </si>
  <si>
    <t>Rent for TV/Satellite/VCR</t>
  </si>
  <si>
    <t>9.4.3.4</t>
  </si>
  <si>
    <t>Cable subscriptions</t>
  </si>
  <si>
    <t>9.4.3.5</t>
  </si>
  <si>
    <t>TV slot meter payments</t>
  </si>
  <si>
    <t>9.4.3.6</t>
  </si>
  <si>
    <t>Video, cassette and CD hire</t>
  </si>
  <si>
    <t>9.4.4.1</t>
  </si>
  <si>
    <t>Admissions to clubs, dances, discos, bingo Fun Barn</t>
  </si>
  <si>
    <t>9.4.4.2</t>
  </si>
  <si>
    <t>Social events and gatherings</t>
  </si>
  <si>
    <t>9.4.4.3</t>
  </si>
  <si>
    <t>Subscriptions for leisure activities</t>
  </si>
  <si>
    <t>9.4.5</t>
  </si>
  <si>
    <t>Development of film, deposit for film development, passport photos, holiday and school photos</t>
  </si>
  <si>
    <t>9.4.6.1</t>
  </si>
  <si>
    <t>Football pools stakes</t>
  </si>
  <si>
    <t>9.4.6.2</t>
  </si>
  <si>
    <t>Bingo stakes excluding admission</t>
  </si>
  <si>
    <t>9.4.6.3</t>
  </si>
  <si>
    <t>Lottery - Irish Lottery Stakes, National Lottery instants, Scratchcards</t>
  </si>
  <si>
    <t>9.4.6.4</t>
  </si>
  <si>
    <t>Bookmaker, tote, other betting stakes</t>
  </si>
  <si>
    <t>Newspapers, books and stationery</t>
  </si>
  <si>
    <t>9.5.1</t>
  </si>
  <si>
    <t>Books</t>
  </si>
  <si>
    <t>9.5.2</t>
  </si>
  <si>
    <t>Diaries, address books, Birthday/occasion cards etc</t>
  </si>
  <si>
    <t>9.5.3</t>
  </si>
  <si>
    <t>Cards, calendars, posters and other printed matter</t>
  </si>
  <si>
    <t>9.5.4</t>
  </si>
  <si>
    <t xml:space="preserve">Newspapers  </t>
  </si>
  <si>
    <t>9.5.5</t>
  </si>
  <si>
    <t>Magazines and periodicals</t>
  </si>
  <si>
    <t>Package holidays</t>
  </si>
  <si>
    <t>9.6.1</t>
  </si>
  <si>
    <t>Package holidays - UK</t>
  </si>
  <si>
    <t>9.6.2</t>
  </si>
  <si>
    <t>Package holidays - abroad</t>
  </si>
  <si>
    <t>Education fees</t>
  </si>
  <si>
    <t>10.1.1</t>
  </si>
  <si>
    <t>Nursery &amp; primary education - fees/maintenance inc payments for non h/h members</t>
  </si>
  <si>
    <t>10.1.2</t>
  </si>
  <si>
    <t>Secondary education - fees/maintenance inc payments for non h/h members</t>
  </si>
  <si>
    <t>10.1.3</t>
  </si>
  <si>
    <t>Sixth form/college education - fees/maintenance inc payments for non h/h members</t>
  </si>
  <si>
    <t>10.1.4</t>
  </si>
  <si>
    <t>University education - fees/maintenance inc payments for non h/h members</t>
  </si>
  <si>
    <t>10.1.5</t>
  </si>
  <si>
    <t>Other education - fees/maintenance inc payments for non h/h members</t>
  </si>
  <si>
    <t>Payments for school trips, other ad-hoc expenditure</t>
  </si>
  <si>
    <t>10.2.1</t>
  </si>
  <si>
    <t>Nursery and primary education</t>
  </si>
  <si>
    <t>10.2.2</t>
  </si>
  <si>
    <t>Secondary  education</t>
  </si>
  <si>
    <t>10.2.3</t>
  </si>
  <si>
    <t>Sixth form college/ college education</t>
  </si>
  <si>
    <t>10.2.4</t>
  </si>
  <si>
    <t>University education</t>
  </si>
  <si>
    <t>10.2.5</t>
  </si>
  <si>
    <t>Other education</t>
  </si>
  <si>
    <t>Catering services</t>
  </si>
  <si>
    <t>11.1.1</t>
  </si>
  <si>
    <t>Restaurant &amp; café meals - Food/non-alcoholic drinks eaten/drunk on premises</t>
  </si>
  <si>
    <t>11.1.2</t>
  </si>
  <si>
    <t>Alcoholic beverages (away from home)</t>
  </si>
  <si>
    <t>11.1.3.1</t>
  </si>
  <si>
    <t>Take away meals eaten off premises (hot)</t>
  </si>
  <si>
    <t>11.1.3.2</t>
  </si>
  <si>
    <t>Take away meals eaten off premises (cold)</t>
  </si>
  <si>
    <t>11.1.4.2</t>
  </si>
  <si>
    <t>Confectionery - eaten off premises</t>
  </si>
  <si>
    <t>11.1.4.3</t>
  </si>
  <si>
    <t>Ice cream - eaten off premises</t>
  </si>
  <si>
    <t>11.1.4.4</t>
  </si>
  <si>
    <t>Non-alcoholic - drunk off premises</t>
  </si>
  <si>
    <t>11.1.5</t>
  </si>
  <si>
    <t>Contract catering (food)</t>
  </si>
  <si>
    <t>11.1.6.1</t>
  </si>
  <si>
    <t>11.1.6.2</t>
  </si>
  <si>
    <t>Meals bought and eaten at workplace</t>
  </si>
  <si>
    <t>Accommodation services</t>
  </si>
  <si>
    <t>11.2.1</t>
  </si>
  <si>
    <t>Holiday in the UK inc self catering excluding timeshares</t>
  </si>
  <si>
    <t>11.2.2</t>
  </si>
  <si>
    <t>Holiday abroad inc self catering excluding timeshares</t>
  </si>
  <si>
    <t>11.2.3</t>
  </si>
  <si>
    <t>Room hire</t>
  </si>
  <si>
    <t>Personal care</t>
  </si>
  <si>
    <t>12.1.1</t>
  </si>
  <si>
    <t>Hairdressing, beauty treatment,body pearcing, tattoos,nail art</t>
  </si>
  <si>
    <t>12.1.2</t>
  </si>
  <si>
    <t>Toilet paper</t>
  </si>
  <si>
    <t>12.1.3.1</t>
  </si>
  <si>
    <t>Toiletries (disposable inc tampons, lipsyl, toothpaste, deodorant, paper handkerchiefs)</t>
  </si>
  <si>
    <t>12.1.3.2</t>
  </si>
  <si>
    <t>Bar of soap, liquid soap, shower gel etc</t>
  </si>
  <si>
    <t>12.1.3.3</t>
  </si>
  <si>
    <t>Toilet requisites (durable incl razors, hairbrushes, toothbrushes, face cloths, scales etc)</t>
  </si>
  <si>
    <t>12.1.4</t>
  </si>
  <si>
    <t>Baby toiletries and accessories (disposable)</t>
  </si>
  <si>
    <t>12.1.5.1</t>
  </si>
  <si>
    <t>Hair products</t>
  </si>
  <si>
    <t>12.1.5.2</t>
  </si>
  <si>
    <t>Cosmetics and related accessories</t>
  </si>
  <si>
    <t>12.1.5.3</t>
  </si>
  <si>
    <t>Electrical appliances for personal care, including hairdryers, shavers etc</t>
  </si>
  <si>
    <t>Personal effects n.e.c</t>
  </si>
  <si>
    <t>12.2.1.1</t>
  </si>
  <si>
    <t>Jewellery, clocks and watches and other personal effects</t>
  </si>
  <si>
    <t>12.2.1.2</t>
  </si>
  <si>
    <t>Leather and travel goods (excluding baby items)</t>
  </si>
  <si>
    <t>12.2.1.3</t>
  </si>
  <si>
    <t>Sunglasses (non-prescription)</t>
  </si>
  <si>
    <t>12.2.2.1</t>
  </si>
  <si>
    <t>Baby equipment (excluding prams and pushchairs)</t>
  </si>
  <si>
    <t>12.2.2.2</t>
  </si>
  <si>
    <t>Prams, pram accessories and pushchairs</t>
  </si>
  <si>
    <t>12.2.2.3</t>
  </si>
  <si>
    <t>Repairs to personal goods</t>
  </si>
  <si>
    <t>Social protection</t>
  </si>
  <si>
    <t>12.3.1.1</t>
  </si>
  <si>
    <t>Residential homes</t>
  </si>
  <si>
    <t>12.3.1.2</t>
  </si>
  <si>
    <t>Home help</t>
  </si>
  <si>
    <t>12.3.2.1</t>
  </si>
  <si>
    <t>Nursery, crèche, playschools</t>
  </si>
  <si>
    <t>12.3.2.2</t>
  </si>
  <si>
    <t>Child care payments</t>
  </si>
  <si>
    <t>Insurance</t>
  </si>
  <si>
    <t>12.4.1.1</t>
  </si>
  <si>
    <t>Structure insurance - last payment</t>
  </si>
  <si>
    <t>12.4.1.2</t>
  </si>
  <si>
    <t>Contents insurance - amount of last premium</t>
  </si>
  <si>
    <t>12.4.1.3</t>
  </si>
  <si>
    <t>Insurance for household appliances</t>
  </si>
  <si>
    <t>12.4.2</t>
  </si>
  <si>
    <t>Medical insurance, Private medical insurance</t>
  </si>
  <si>
    <t>12.4.3.1</t>
  </si>
  <si>
    <t>Vehicle insurance - amount paid last year</t>
  </si>
  <si>
    <t>12.4.3.2</t>
  </si>
  <si>
    <t>Boat insurance (not home)</t>
  </si>
  <si>
    <t>12.4.4</t>
  </si>
  <si>
    <t>Non-package holiday, other travel insurance</t>
  </si>
  <si>
    <t xml:space="preserve">Other services </t>
  </si>
  <si>
    <t>12.5.1.1</t>
  </si>
  <si>
    <t>Moving and storage of furniture</t>
  </si>
  <si>
    <t>All property transaction inc estate agents fees, conveyancing, surveying &amp; combined fees</t>
  </si>
  <si>
    <t>12.5.1.2</t>
  </si>
  <si>
    <t>Property transaction - purchase and sale</t>
  </si>
  <si>
    <t>12.5.1.3</t>
  </si>
  <si>
    <t>Property transaction - sale only</t>
  </si>
  <si>
    <t>12.5.1.4</t>
  </si>
  <si>
    <t>Property transaction - purchase only</t>
  </si>
  <si>
    <t>12.5.1.5</t>
  </si>
  <si>
    <t>Property transaction - other payments</t>
  </si>
  <si>
    <t>12.5.2.1</t>
  </si>
  <si>
    <t>Bank &amp; B/soc sevice charges - net amount last 3mths</t>
  </si>
  <si>
    <t>12.5.2.2</t>
  </si>
  <si>
    <t>Bank and Post Office counter charges</t>
  </si>
  <si>
    <t>12.5.2.3</t>
  </si>
  <si>
    <t>Annual standing charge for credit cards wkly amount</t>
  </si>
  <si>
    <t>12.5.2.4</t>
  </si>
  <si>
    <t>Commission travellers' cheques and currency</t>
  </si>
  <si>
    <t>12.5.3.1</t>
  </si>
  <si>
    <t>Other professional fees eg accountant</t>
  </si>
  <si>
    <t>12.5.3.2</t>
  </si>
  <si>
    <t>Legal  fees</t>
  </si>
  <si>
    <t>12.5.3.3</t>
  </si>
  <si>
    <t>Funeral expenses</t>
  </si>
  <si>
    <t>12.5.3.4</t>
  </si>
  <si>
    <t>TU and professional organisations</t>
  </si>
  <si>
    <t>12.5.3.5</t>
  </si>
  <si>
    <t>Other payments for services e.g. photocopying</t>
  </si>
  <si>
    <t>12.5.3.6</t>
  </si>
  <si>
    <t>Court fines, prosecution &amp; prostitution</t>
  </si>
  <si>
    <t>13</t>
  </si>
  <si>
    <t>Other expenditure items</t>
  </si>
  <si>
    <t>13.1</t>
  </si>
  <si>
    <t>Housing: mortgage interest payments, council tax etc.</t>
  </si>
  <si>
    <t>13.1.1</t>
  </si>
  <si>
    <t>Mortgage interest payments</t>
  </si>
  <si>
    <t>13.1.2</t>
  </si>
  <si>
    <t>Mortgage protection premiums</t>
  </si>
  <si>
    <t>13.1.3</t>
  </si>
  <si>
    <t>Council tax, domestic rates</t>
  </si>
  <si>
    <t>13.1.4</t>
  </si>
  <si>
    <t>Council tax, mortgage</t>
  </si>
  <si>
    <t>13.2</t>
  </si>
  <si>
    <t>Licences, fines and transfers</t>
  </si>
  <si>
    <t>13.2.1</t>
  </si>
  <si>
    <t>Stamp duty, licences and fines (excluding motoring fines)</t>
  </si>
  <si>
    <t>13.2.2</t>
  </si>
  <si>
    <t>Motoring Fines</t>
  </si>
  <si>
    <t>13.2.3</t>
  </si>
  <si>
    <t>Motor vehicle road taxation payments less refunds</t>
  </si>
  <si>
    <t>13.3</t>
  </si>
  <si>
    <t>Holiday spending</t>
  </si>
  <si>
    <t>13.3.1</t>
  </si>
  <si>
    <t>Money spent abroad</t>
  </si>
  <si>
    <t>13.3.2</t>
  </si>
  <si>
    <t>Duty free goods bought in UK</t>
  </si>
  <si>
    <t>13.4</t>
  </si>
  <si>
    <t>Money tranfers and credit</t>
  </si>
  <si>
    <t>13.4.1.1</t>
  </si>
  <si>
    <t>Money given to children for specific purposes eg pocket money, school dinner, travel</t>
  </si>
  <si>
    <t>13.4.1.2</t>
  </si>
  <si>
    <t>Cash gifts to children (no specific purpose)</t>
  </si>
  <si>
    <t>13.4.2.1</t>
  </si>
  <si>
    <t>Money/Vouchers given to those outside the household</t>
  </si>
  <si>
    <t>13.4.2.2</t>
  </si>
  <si>
    <t>Charitable donations and subscriptions</t>
  </si>
  <si>
    <t>13.4.2.3</t>
  </si>
  <si>
    <t>Money sent abroad</t>
  </si>
  <si>
    <t>13.4.2.4</t>
  </si>
  <si>
    <t>Maintenance allowance expenditure</t>
  </si>
  <si>
    <t>13.4.3.1</t>
  </si>
  <si>
    <t>Club instalment payment</t>
  </si>
  <si>
    <t>13.4.3.2</t>
  </si>
  <si>
    <t>Interest on credit cards</t>
  </si>
  <si>
    <t>13.4.3.3</t>
  </si>
  <si>
    <t>Gifts and presents - non descript</t>
  </si>
  <si>
    <t>14.1.1</t>
  </si>
  <si>
    <t>Life assurance premiums inc. mortgage endowment policies, life, death, non-house endowment</t>
  </si>
  <si>
    <t>14.1.2</t>
  </si>
  <si>
    <t>Contributions to pension &amp; superannuation funds eg Widow's/Dependant's/Orphan's fund</t>
  </si>
  <si>
    <t>14.1.3</t>
  </si>
  <si>
    <t>Personal pensions</t>
  </si>
  <si>
    <t>14.2.0</t>
  </si>
  <si>
    <t>Other insurance inc. Friendly Societies, Accident, sickness, redundancy, animal insurance etc</t>
  </si>
  <si>
    <t>14.3.1</t>
  </si>
  <si>
    <t>Income tax paid by employees under PAYE</t>
  </si>
  <si>
    <t>14.3.2</t>
  </si>
  <si>
    <t>Income tax paid direct eg by retired or unoccupied persons</t>
  </si>
  <si>
    <t>14.3.3</t>
  </si>
  <si>
    <t>Income tax paid direct by self-employed</t>
  </si>
  <si>
    <t>14.3.4</t>
  </si>
  <si>
    <t xml:space="preserve">Income tax deducted at source from income under covenant from investments </t>
  </si>
  <si>
    <t>or from annuities &amp; pensions</t>
  </si>
  <si>
    <t>14.3.5</t>
  </si>
  <si>
    <t>Income tax on bonus earnings</t>
  </si>
  <si>
    <t>14.3.6</t>
  </si>
  <si>
    <t>Income tax refunds under PAYE</t>
  </si>
  <si>
    <t>14.3.7</t>
  </si>
  <si>
    <t>Income tax refunds other than PAYE</t>
  </si>
  <si>
    <t>14.4.1</t>
  </si>
  <si>
    <t>NI contributions paid by employees</t>
  </si>
  <si>
    <t>14.4.2</t>
  </si>
  <si>
    <t>NI contributions paid by non-employees</t>
  </si>
  <si>
    <t>14.5.1</t>
  </si>
  <si>
    <t>Outright purchase of houses, flats etc including deposits</t>
  </si>
  <si>
    <t>14.5.2</t>
  </si>
  <si>
    <t>Capital repayment of mortgage</t>
  </si>
  <si>
    <t>14.5.3</t>
  </si>
  <si>
    <t>Central heating installation - Inc main/second dwelling installation &amp; DIY installation</t>
  </si>
  <si>
    <t>14.5.4</t>
  </si>
  <si>
    <t>DIY improvements: Double Glazing, Kitchen Units, Sheds etc</t>
  </si>
  <si>
    <t>14.5.5</t>
  </si>
  <si>
    <t xml:space="preserve">Home improvements - contracted out </t>
  </si>
  <si>
    <t>14.5.6.1</t>
  </si>
  <si>
    <t>Bathroom fittings</t>
  </si>
  <si>
    <t>14.5.6.2</t>
  </si>
  <si>
    <t>Bathroom fittings - fittings by contractor</t>
  </si>
  <si>
    <t>14.5.7</t>
  </si>
  <si>
    <t>Purchase of materials for Capital Improvements</t>
  </si>
  <si>
    <t>14.5.8</t>
  </si>
  <si>
    <t>Purchase of second dwelling</t>
  </si>
  <si>
    <t>14.6.1</t>
  </si>
  <si>
    <t>Savings, investments (excluding AVCs)</t>
  </si>
  <si>
    <t>14.6.2</t>
  </si>
  <si>
    <t>Additional Voluntary Contributions</t>
  </si>
  <si>
    <t>14.6.3</t>
  </si>
  <si>
    <t>Food stamps, other food related expenditure</t>
  </si>
  <si>
    <t>14.7.0</t>
  </si>
  <si>
    <t>Pay off loan to clear other debt</t>
  </si>
  <si>
    <t>14.8.0</t>
  </si>
  <si>
    <t>Windfall receipts from gambling etc</t>
  </si>
  <si>
    <t>pools winnings inc football</t>
  </si>
  <si>
    <t>lottery winnings (not National/Irish Lottery)</t>
  </si>
  <si>
    <t>betting shop winnings, horse racing winnings, raffle winnings, sweep stake winnings, pub quiz winnings</t>
  </si>
  <si>
    <t>Irish Lottery winnings</t>
  </si>
  <si>
    <t>Instants (National Lottery) scratchcard winnings, scratchcards (National Lottery) winnings, scratchcard (not specified) winnings</t>
  </si>
  <si>
    <t>National Lottery - winnings, both draws</t>
  </si>
  <si>
    <t>Food, not specified</t>
  </si>
  <si>
    <t>Bread and cereals, not specified</t>
  </si>
  <si>
    <t>Misc goods and services not otherwise categorized</t>
  </si>
  <si>
    <t>Audio-visual, photographic and information processing equipment n.e.c</t>
  </si>
  <si>
    <t>Education fees for accommodation</t>
  </si>
  <si>
    <t>Insurance inclusive</t>
  </si>
  <si>
    <t>Earnings</t>
  </si>
  <si>
    <t>Investment</t>
  </si>
  <si>
    <t>State Pension &amp; Social Security Benefits</t>
  </si>
  <si>
    <t>Other sources</t>
  </si>
  <si>
    <t>** Data relating to ‘Recreation and culture’ and ‘Restaurant and hotels’ has been included within Miscellaneous goods and services as it has been aggregated with other types of spending and cannot be separately broken out.</t>
  </si>
  <si>
    <t xml:space="preserve">Chart 1 </t>
  </si>
  <si>
    <t>Table 3 and Chart 2</t>
  </si>
  <si>
    <t>Table 9 and Chart 4</t>
  </si>
  <si>
    <t>Tenure (%)</t>
  </si>
  <si>
    <t>Chart 5</t>
  </si>
  <si>
    <t>Chart 3</t>
  </si>
  <si>
    <t>Table 15 and Chart 6</t>
  </si>
  <si>
    <t>Chart 7</t>
  </si>
  <si>
    <t>Table 21 and Chart 8</t>
  </si>
  <si>
    <t>Appendix 1 - Detailed weekly household expenditure</t>
  </si>
  <si>
    <r>
      <t xml:space="preserve">Haberdashery, </t>
    </r>
    <r>
      <rPr>
        <u/>
        <sz val="11"/>
        <rFont val="Tahoma"/>
        <family val="2"/>
      </rPr>
      <t>clothing materials</t>
    </r>
    <r>
      <rPr>
        <sz val="11"/>
        <rFont val="Tahoma"/>
        <family val="2"/>
      </rPr>
      <t xml:space="preserve"> and clothing hire</t>
    </r>
  </si>
  <si>
    <t>Recreation and Culture</t>
  </si>
  <si>
    <t>Restaurants and Hotels</t>
  </si>
  <si>
    <t>School meals - total amount paid last week</t>
  </si>
  <si>
    <t>Miscellaneous Goods and Services</t>
  </si>
  <si>
    <t>Non-Consumption Expenditure</t>
  </si>
  <si>
    <t>Comparison of expenditure by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</si>
</sst>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6" x14ac:knownFonts="1">
    <font>
      <sz val="11"/>
      <color theme="1"/>
      <name val="Calibri"/>
      <family val="2"/>
      <scheme val="minor"/>
    </font>
    <font>
      <sz val="11"/>
      <color theme="1"/>
      <name val="Calibri"/>
      <family val="2"/>
      <scheme val="minor"/>
    </font>
    <font>
      <sz val="11"/>
      <color theme="1"/>
      <name val="Tahoma"/>
      <family val="2"/>
    </font>
    <font>
      <sz val="11"/>
      <name val="Tahoma"/>
      <family val="2"/>
    </font>
    <font>
      <u/>
      <sz val="11"/>
      <name val="Tahoma"/>
      <family val="2"/>
    </font>
    <font>
      <i/>
      <sz val="11"/>
      <name val="Tahoma"/>
      <family val="2"/>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2" fontId="0" fillId="0" borderId="0" xfId="0" applyNumberFormat="1"/>
    <xf numFmtId="164" fontId="0" fillId="0" borderId="0" xfId="0" applyNumberFormat="1"/>
    <xf numFmtId="2" fontId="0" fillId="0" borderId="0" xfId="0" applyNumberFormat="1" applyFill="1"/>
    <xf numFmtId="0" fontId="0" fillId="0" borderId="0" xfId="0" applyFill="1"/>
    <xf numFmtId="9" fontId="0" fillId="0" borderId="0" xfId="2" applyFont="1"/>
    <xf numFmtId="43" fontId="2" fillId="0" borderId="0" xfId="1" applyFont="1"/>
    <xf numFmtId="43" fontId="0" fillId="0" borderId="0" xfId="1" applyNumberFormat="1" applyFont="1"/>
    <xf numFmtId="43" fontId="0" fillId="0" borderId="0" xfId="1" applyFont="1"/>
    <xf numFmtId="164" fontId="0" fillId="0" borderId="0" xfId="2" applyNumberFormat="1" applyFont="1"/>
    <xf numFmtId="2" fontId="3" fillId="0" borderId="0" xfId="0" applyNumberFormat="1" applyFont="1" applyFill="1" applyBorder="1" applyAlignment="1">
      <alignment horizontal="left" vertical="top" wrapText="1"/>
    </xf>
    <xf numFmtId="2" fontId="3" fillId="0" borderId="0" xfId="0" applyNumberFormat="1" applyFont="1" applyFill="1" applyBorder="1" applyAlignment="1">
      <alignment horizontal="left" vertical="top"/>
    </xf>
    <xf numFmtId="2" fontId="3" fillId="0" borderId="0" xfId="0" applyNumberFormat="1" applyFont="1" applyFill="1" applyBorder="1" applyAlignment="1">
      <alignment vertical="top"/>
    </xf>
    <xf numFmtId="2" fontId="3" fillId="0" borderId="0" xfId="0" applyNumberFormat="1" applyFont="1" applyFill="1" applyBorder="1" applyAlignment="1">
      <alignment vertical="top" wrapText="1"/>
    </xf>
    <xf numFmtId="0" fontId="3" fillId="0" borderId="0" xfId="0" applyNumberFormat="1" applyFont="1" applyFill="1" applyBorder="1" applyAlignment="1">
      <alignment horizontal="left" vertical="top"/>
    </xf>
    <xf numFmtId="2" fontId="3" fillId="0" borderId="0" xfId="0" quotePrefix="1" applyNumberFormat="1" applyFont="1" applyFill="1" applyBorder="1" applyAlignment="1">
      <alignment horizontal="left" vertical="top"/>
    </xf>
    <xf numFmtId="2" fontId="5" fillId="0" borderId="0" xfId="0" applyNumberFormat="1" applyFont="1" applyFill="1" applyBorder="1" applyAlignment="1">
      <alignment horizontal="left" vertical="top"/>
    </xf>
    <xf numFmtId="2" fontId="3" fillId="0" borderId="0" xfId="0" applyNumberFormat="1" applyFont="1" applyBorder="1" applyAlignment="1">
      <alignment vertical="top"/>
    </xf>
    <xf numFmtId="2" fontId="3" fillId="0" borderId="0" xfId="0" quotePrefix="1" applyNumberFormat="1" applyFont="1" applyBorder="1" applyAlignment="1">
      <alignment horizontal="left" vertical="top"/>
    </xf>
    <xf numFmtId="0" fontId="3" fillId="0" borderId="0" xfId="0" applyNumberFormat="1" applyFont="1" applyBorder="1" applyAlignment="1">
      <alignment horizontal="left" vertical="top" wrapText="1"/>
    </xf>
    <xf numFmtId="0" fontId="3" fillId="0" borderId="0" xfId="0" applyFont="1" applyBorder="1"/>
    <xf numFmtId="1" fontId="3" fillId="0" borderId="0" xfId="0" quotePrefix="1" applyNumberFormat="1" applyFont="1" applyFill="1" applyBorder="1" applyAlignment="1">
      <alignment horizontal="left" vertical="top" wrapText="1"/>
    </xf>
    <xf numFmtId="2" fontId="3" fillId="0" borderId="0" xfId="0" applyNumberFormat="1" applyFont="1" applyBorder="1"/>
    <xf numFmtId="0" fontId="3" fillId="0" borderId="0" xfId="0" quotePrefix="1"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165" fontId="3" fillId="0" borderId="0" xfId="0" applyNumberFormat="1" applyFont="1" applyFill="1" applyBorder="1" applyAlignment="1">
      <alignment horizontal="left" vertical="top" wrapText="1"/>
    </xf>
    <xf numFmtId="165" fontId="3" fillId="0" borderId="0" xfId="0" quotePrefix="1" applyNumberFormat="1" applyFont="1" applyFill="1" applyBorder="1" applyAlignment="1">
      <alignment horizontal="left" vertical="top"/>
    </xf>
    <xf numFmtId="2" fontId="3" fillId="0" borderId="0" xfId="0" quotePrefix="1" applyNumberFormat="1" applyFont="1" applyFill="1" applyBorder="1" applyAlignment="1">
      <alignment horizontal="left" vertical="top" wrapText="1"/>
    </xf>
    <xf numFmtId="1" fontId="3" fillId="0" borderId="0" xfId="0" applyNumberFormat="1" applyFont="1" applyFill="1" applyBorder="1" applyAlignment="1">
      <alignment horizontal="left" vertical="top" wrapText="1"/>
    </xf>
    <xf numFmtId="0" fontId="3" fillId="0" borderId="0" xfId="0" quotePrefix="1" applyNumberFormat="1" applyFont="1" applyFill="1" applyBorder="1" applyAlignment="1">
      <alignment horizontal="left" vertical="top"/>
    </xf>
    <xf numFmtId="2" fontId="3" fillId="0" borderId="0" xfId="0" applyNumberFormat="1" applyFont="1" applyFill="1" applyBorder="1" applyAlignment="1">
      <alignment wrapText="1"/>
    </xf>
    <xf numFmtId="2" fontId="3" fillId="0" borderId="0" xfId="0" applyNumberFormat="1" applyFont="1" applyFill="1" applyBorder="1" applyAlignment="1"/>
    <xf numFmtId="2" fontId="3" fillId="0" borderId="0" xfId="0" applyNumberFormat="1" applyFont="1" applyFill="1" applyBorder="1"/>
    <xf numFmtId="1" fontId="3" fillId="0" borderId="0" xfId="0" applyNumberFormat="1" applyFont="1" applyFill="1" applyBorder="1" applyAlignment="1">
      <alignment horizontal="left" vertical="top"/>
    </xf>
    <xf numFmtId="165" fontId="3" fillId="0" borderId="0" xfId="0" quotePrefix="1" applyNumberFormat="1" applyFont="1" applyFill="1" applyBorder="1" applyAlignment="1">
      <alignment horizontal="left" vertical="top" wrapText="1"/>
    </xf>
    <xf numFmtId="49" fontId="3" fillId="0" borderId="0" xfId="0" applyNumberFormat="1" applyFont="1" applyFill="1" applyBorder="1" applyAlignment="1">
      <alignment horizontal="left" vertical="top"/>
    </xf>
    <xf numFmtId="49" fontId="3" fillId="0" borderId="0" xfId="0" applyNumberFormat="1" applyFont="1" applyFill="1" applyBorder="1" applyAlignment="1">
      <alignment horizontal="left" vertical="top" wrapText="1"/>
    </xf>
    <xf numFmtId="2" fontId="3" fillId="0" borderId="0" xfId="0" applyNumberFormat="1" applyFont="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workbookViewId="0">
      <selection activeCell="A2" sqref="A2"/>
    </sheetView>
  </sheetViews>
  <sheetFormatPr defaultRowHeight="15" x14ac:dyDescent="0.25"/>
  <cols>
    <col min="1" max="1" width="35.7109375" customWidth="1"/>
  </cols>
  <sheetData>
    <row r="1" spans="1:8" x14ac:dyDescent="0.25">
      <c r="A1" t="s">
        <v>963</v>
      </c>
    </row>
    <row r="2" spans="1:8" x14ac:dyDescent="0.25">
      <c r="B2" t="s">
        <v>95</v>
      </c>
      <c r="C2" t="s">
        <v>95</v>
      </c>
      <c r="D2" t="s">
        <v>95</v>
      </c>
      <c r="E2" t="s">
        <v>96</v>
      </c>
      <c r="F2" t="s">
        <v>96</v>
      </c>
      <c r="G2" t="s">
        <v>96</v>
      </c>
      <c r="H2" t="s">
        <v>96</v>
      </c>
    </row>
    <row r="3" spans="1:8" x14ac:dyDescent="0.25">
      <c r="B3" t="s">
        <v>97</v>
      </c>
      <c r="C3" t="s">
        <v>98</v>
      </c>
      <c r="D3" t="s">
        <v>99</v>
      </c>
      <c r="E3">
        <v>1996</v>
      </c>
      <c r="F3" t="s">
        <v>100</v>
      </c>
      <c r="G3">
        <v>2013</v>
      </c>
      <c r="H3">
        <v>2019</v>
      </c>
    </row>
    <row r="4" spans="1:8" x14ac:dyDescent="0.25">
      <c r="A4" t="s">
        <v>77</v>
      </c>
    </row>
    <row r="5" spans="1:8" x14ac:dyDescent="0.25">
      <c r="A5" t="s">
        <v>65</v>
      </c>
      <c r="B5" s="5">
        <v>0.25</v>
      </c>
      <c r="C5" s="5">
        <v>0.26</v>
      </c>
      <c r="D5" s="5">
        <v>0.21</v>
      </c>
      <c r="E5" s="5">
        <v>0.18</v>
      </c>
      <c r="F5" s="5">
        <v>0.13</v>
      </c>
      <c r="G5" s="5">
        <v>0.14000000000000001</v>
      </c>
      <c r="H5" s="5">
        <v>0.11</v>
      </c>
    </row>
    <row r="6" spans="1:8" x14ac:dyDescent="0.25">
      <c r="A6" t="s">
        <v>66</v>
      </c>
      <c r="B6" s="5">
        <v>0.1</v>
      </c>
      <c r="C6" s="5">
        <v>0.09</v>
      </c>
      <c r="D6" s="5">
        <v>0.08</v>
      </c>
      <c r="E6" s="5">
        <v>7.0000000000000007E-2</v>
      </c>
      <c r="F6" s="5">
        <v>0.05</v>
      </c>
      <c r="G6" s="5">
        <v>0.03</v>
      </c>
      <c r="H6" s="5">
        <v>0.02</v>
      </c>
    </row>
    <row r="7" spans="1:8" x14ac:dyDescent="0.25">
      <c r="A7" t="s">
        <v>67</v>
      </c>
      <c r="B7" s="5">
        <v>7.0000000000000007E-2</v>
      </c>
      <c r="C7" s="5">
        <v>7.0000000000000007E-2</v>
      </c>
      <c r="D7" s="5">
        <v>0.08</v>
      </c>
      <c r="E7" s="5">
        <v>0.05</v>
      </c>
      <c r="F7" s="5">
        <v>0.05</v>
      </c>
      <c r="G7" s="5">
        <v>0.05</v>
      </c>
      <c r="H7" s="5">
        <v>0.04</v>
      </c>
    </row>
    <row r="8" spans="1:8" x14ac:dyDescent="0.25">
      <c r="A8" t="s">
        <v>68</v>
      </c>
      <c r="B8" s="5">
        <v>0.21</v>
      </c>
      <c r="C8" s="5">
        <v>0.19</v>
      </c>
      <c r="D8" s="5">
        <v>0.24</v>
      </c>
      <c r="E8" s="5">
        <v>0.21</v>
      </c>
      <c r="F8" s="5">
        <v>0.15</v>
      </c>
      <c r="G8" s="5">
        <v>0.16</v>
      </c>
      <c r="H8" s="5">
        <v>0.15</v>
      </c>
    </row>
    <row r="9" spans="1:8" x14ac:dyDescent="0.25">
      <c r="A9" t="s">
        <v>69</v>
      </c>
      <c r="B9" s="5">
        <v>7.0000000000000007E-2</v>
      </c>
      <c r="C9" s="5">
        <v>0.06</v>
      </c>
      <c r="D9" s="5">
        <v>0.06</v>
      </c>
      <c r="E9" s="5">
        <v>0.1</v>
      </c>
      <c r="F9" s="5">
        <v>0.05</v>
      </c>
      <c r="G9" s="5">
        <v>7.0000000000000007E-2</v>
      </c>
      <c r="H9" s="5">
        <v>0.08</v>
      </c>
    </row>
    <row r="10" spans="1:8" x14ac:dyDescent="0.25">
      <c r="A10" t="s">
        <v>70</v>
      </c>
      <c r="B10" s="5">
        <v>0.01</v>
      </c>
      <c r="C10" s="5">
        <v>0.01</v>
      </c>
      <c r="D10" s="5">
        <v>0</v>
      </c>
      <c r="E10" s="5">
        <v>0.01</v>
      </c>
      <c r="F10" s="5">
        <v>0.02</v>
      </c>
      <c r="G10" s="5">
        <v>0.03</v>
      </c>
      <c r="H10" s="5">
        <v>0.02</v>
      </c>
    </row>
    <row r="11" spans="1:8" x14ac:dyDescent="0.25">
      <c r="A11" t="s">
        <v>71</v>
      </c>
      <c r="B11" s="5">
        <v>0.14000000000000001</v>
      </c>
      <c r="C11" s="5">
        <v>0.15</v>
      </c>
      <c r="D11" s="5">
        <v>0.12</v>
      </c>
      <c r="E11" s="5">
        <v>0.13</v>
      </c>
      <c r="F11" s="5">
        <v>0.12</v>
      </c>
      <c r="G11" s="5">
        <v>0.14000000000000001</v>
      </c>
      <c r="H11" s="5">
        <v>0.16</v>
      </c>
    </row>
    <row r="12" spans="1:8" x14ac:dyDescent="0.25">
      <c r="A12" t="s">
        <v>72</v>
      </c>
      <c r="B12" s="5">
        <v>0.01</v>
      </c>
      <c r="C12" s="5">
        <v>0.02</v>
      </c>
      <c r="D12" s="5">
        <v>0.02</v>
      </c>
      <c r="E12" s="5">
        <v>0.02</v>
      </c>
      <c r="F12" s="5">
        <v>0.05</v>
      </c>
      <c r="G12" s="5">
        <v>0.04</v>
      </c>
      <c r="H12" s="5">
        <v>0.03</v>
      </c>
    </row>
    <row r="13" spans="1:8" x14ac:dyDescent="0.25">
      <c r="A13" t="s">
        <v>73</v>
      </c>
      <c r="B13" s="5" t="s">
        <v>101</v>
      </c>
      <c r="C13" s="5" t="s">
        <v>101</v>
      </c>
      <c r="D13" s="5" t="s">
        <v>101</v>
      </c>
      <c r="E13" s="5">
        <v>0.11</v>
      </c>
      <c r="F13" s="5">
        <v>0.17</v>
      </c>
      <c r="G13" s="5">
        <v>0.14000000000000001</v>
      </c>
      <c r="H13" s="5">
        <v>0.14000000000000001</v>
      </c>
    </row>
    <row r="14" spans="1:8" x14ac:dyDescent="0.25">
      <c r="A14" t="s">
        <v>74</v>
      </c>
      <c r="B14" s="5">
        <v>0.01</v>
      </c>
      <c r="C14" s="5">
        <v>0.01</v>
      </c>
      <c r="D14" s="5">
        <v>0</v>
      </c>
      <c r="E14" s="5">
        <v>0.01</v>
      </c>
      <c r="F14" s="5">
        <v>0.01</v>
      </c>
      <c r="G14" s="5">
        <v>0.03</v>
      </c>
      <c r="H14" s="5">
        <v>0.04</v>
      </c>
    </row>
    <row r="15" spans="1:8" x14ac:dyDescent="0.25">
      <c r="A15" t="s">
        <v>75</v>
      </c>
      <c r="B15" s="5" t="s">
        <v>101</v>
      </c>
      <c r="C15" s="5" t="s">
        <v>101</v>
      </c>
      <c r="D15" s="5" t="s">
        <v>101</v>
      </c>
      <c r="E15" s="5">
        <v>0.05</v>
      </c>
      <c r="F15" s="5">
        <v>0.09</v>
      </c>
      <c r="G15" s="5">
        <v>0.08</v>
      </c>
      <c r="H15" s="5">
        <v>0.1</v>
      </c>
    </row>
    <row r="16" spans="1:8" x14ac:dyDescent="0.25">
      <c r="A16" t="s">
        <v>76</v>
      </c>
      <c r="B16" s="5">
        <v>0.13</v>
      </c>
      <c r="C16" s="5">
        <v>0.15</v>
      </c>
      <c r="D16" s="5">
        <v>0.19</v>
      </c>
      <c r="E16" s="5">
        <v>0.06</v>
      </c>
      <c r="F16" s="5">
        <v>0.11</v>
      </c>
      <c r="G16" s="5">
        <v>0.09</v>
      </c>
      <c r="H16" s="5">
        <v>0.11</v>
      </c>
    </row>
    <row r="17" spans="1:8" x14ac:dyDescent="0.25">
      <c r="B17" s="5">
        <v>1</v>
      </c>
      <c r="C17" s="5">
        <v>1</v>
      </c>
      <c r="D17" s="5">
        <v>1</v>
      </c>
      <c r="E17" s="5">
        <v>1</v>
      </c>
      <c r="F17" s="5">
        <v>1</v>
      </c>
      <c r="G17" s="5">
        <v>1</v>
      </c>
      <c r="H17" s="5">
        <v>1</v>
      </c>
    </row>
    <row r="19" spans="1:8" x14ac:dyDescent="0.25">
      <c r="A19" t="s">
        <v>946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F27" sqref="F27"/>
    </sheetView>
  </sheetViews>
  <sheetFormatPr defaultRowHeight="15" x14ac:dyDescent="0.25"/>
  <cols>
    <col min="1" max="1" width="27.28515625" customWidth="1"/>
    <col min="2" max="2" width="15.140625" bestFit="1" customWidth="1"/>
    <col min="3" max="3" width="15.28515625" bestFit="1" customWidth="1"/>
    <col min="4" max="4" width="13.42578125" bestFit="1" customWidth="1"/>
    <col min="5" max="5" width="14.7109375" bestFit="1" customWidth="1"/>
    <col min="6" max="6" width="14.42578125" bestFit="1" customWidth="1"/>
  </cols>
  <sheetData>
    <row r="1" spans="1:6" x14ac:dyDescent="0.25">
      <c r="A1" t="s">
        <v>1</v>
      </c>
    </row>
    <row r="2" spans="1:6" x14ac:dyDescent="0.25">
      <c r="A2" t="s">
        <v>37</v>
      </c>
    </row>
    <row r="3" spans="1:6" x14ac:dyDescent="0.25">
      <c r="A3" t="s">
        <v>38</v>
      </c>
    </row>
    <row r="4" spans="1:6" x14ac:dyDescent="0.25">
      <c r="A4" t="s">
        <v>18</v>
      </c>
    </row>
    <row r="6" spans="1:6" x14ac:dyDescent="0.25">
      <c r="B6" t="s">
        <v>10</v>
      </c>
      <c r="C6" t="s">
        <v>11</v>
      </c>
      <c r="D6" t="s">
        <v>12</v>
      </c>
      <c r="E6" t="s">
        <v>13</v>
      </c>
      <c r="F6" t="s">
        <v>14</v>
      </c>
    </row>
    <row r="7" spans="1:6" x14ac:dyDescent="0.25">
      <c r="A7" t="s">
        <v>2</v>
      </c>
      <c r="B7" s="6">
        <v>5.0145599999999995</v>
      </c>
      <c r="C7" s="6">
        <v>28.488399999999999</v>
      </c>
      <c r="D7" s="6">
        <v>43.750279999999997</v>
      </c>
      <c r="E7" s="6">
        <v>232.38</v>
      </c>
      <c r="F7" s="6">
        <v>77.469799999999992</v>
      </c>
    </row>
    <row r="8" spans="1:6" x14ac:dyDescent="0.25">
      <c r="A8" t="s">
        <v>3</v>
      </c>
      <c r="B8" s="6">
        <v>4.6607099999999999</v>
      </c>
      <c r="C8" s="6">
        <v>3.2421499999999996</v>
      </c>
      <c r="D8" s="6">
        <v>10.619</v>
      </c>
      <c r="E8" s="6">
        <v>153.69999999999999</v>
      </c>
      <c r="F8" s="6">
        <v>43.305720000000001</v>
      </c>
    </row>
    <row r="9" spans="1:6" x14ac:dyDescent="0.25">
      <c r="A9" t="s">
        <v>4</v>
      </c>
      <c r="B9" s="6">
        <v>2.41629</v>
      </c>
      <c r="C9" s="6">
        <v>3.3909699999999998</v>
      </c>
      <c r="D9" s="6">
        <v>8.5780799999999999</v>
      </c>
      <c r="E9" s="6">
        <v>25.87</v>
      </c>
      <c r="F9" s="6">
        <v>10.057840000000001</v>
      </c>
    </row>
    <row r="10" spans="1:6" x14ac:dyDescent="0.25">
      <c r="A10" t="s">
        <v>5</v>
      </c>
      <c r="B10" s="6">
        <v>5.0145599999999995</v>
      </c>
      <c r="C10" s="6">
        <v>22.556859999999997</v>
      </c>
      <c r="D10" s="6">
        <v>29.857520000000001</v>
      </c>
      <c r="E10" s="6">
        <v>228.73</v>
      </c>
      <c r="F10" s="6">
        <v>71.687560000000005</v>
      </c>
    </row>
    <row r="11" spans="1:6" x14ac:dyDescent="0.25">
      <c r="A11" t="s">
        <v>6</v>
      </c>
      <c r="B11" s="6">
        <v>0</v>
      </c>
      <c r="C11" s="6">
        <v>8.55715</v>
      </c>
      <c r="D11" s="6">
        <v>15.91296</v>
      </c>
      <c r="E11" s="6">
        <v>92.99</v>
      </c>
      <c r="F11" s="6">
        <v>29.420199999999998</v>
      </c>
    </row>
    <row r="12" spans="1:6" x14ac:dyDescent="0.25">
      <c r="A12" t="s">
        <v>7</v>
      </c>
      <c r="B12" s="6">
        <v>198.72215999999997</v>
      </c>
      <c r="C12" s="6">
        <v>258.31962999999996</v>
      </c>
      <c r="D12" s="6">
        <v>307.00824</v>
      </c>
      <c r="E12" s="6">
        <v>380.27</v>
      </c>
      <c r="F12" s="6">
        <v>283.8184</v>
      </c>
    </row>
    <row r="13" spans="1:6" x14ac:dyDescent="0.25">
      <c r="A13" t="s">
        <v>19</v>
      </c>
      <c r="B13" s="6">
        <v>42.643979999999992</v>
      </c>
      <c r="C13" s="6">
        <v>124.7962</v>
      </c>
      <c r="D13" s="6">
        <v>303.63087999999999</v>
      </c>
      <c r="E13" s="6">
        <v>553.46</v>
      </c>
      <c r="F13" s="6">
        <v>255.31440000000001</v>
      </c>
    </row>
    <row r="14" spans="1:6" x14ac:dyDescent="0.25">
      <c r="A14" t="s">
        <v>8</v>
      </c>
      <c r="B14" s="6">
        <v>7.9262399999999991</v>
      </c>
      <c r="C14" s="6">
        <v>14.50995</v>
      </c>
      <c r="D14" s="6">
        <v>1.9062400000000002</v>
      </c>
      <c r="E14" s="6">
        <v>8.07</v>
      </c>
      <c r="F14" s="6">
        <v>7.9709400000000006</v>
      </c>
    </row>
    <row r="15" spans="1:6" x14ac:dyDescent="0.25">
      <c r="A15" t="s">
        <v>9</v>
      </c>
      <c r="B15" s="6">
        <v>1.03122</v>
      </c>
      <c r="C15" s="6">
        <v>2.0196999999999998</v>
      </c>
      <c r="D15" s="6">
        <v>1.58508</v>
      </c>
      <c r="E15" s="6">
        <v>45.42</v>
      </c>
      <c r="F15" s="6">
        <v>12.58248</v>
      </c>
    </row>
    <row r="16" spans="1:6" x14ac:dyDescent="0.25">
      <c r="A16" t="s">
        <v>15</v>
      </c>
      <c r="B16" s="6">
        <v>267.42971999999997</v>
      </c>
      <c r="C16" s="6">
        <v>465.88100999999995</v>
      </c>
      <c r="D16" s="6">
        <v>722.84828000000005</v>
      </c>
      <c r="E16" s="6">
        <v>1720.89</v>
      </c>
      <c r="F16" s="6">
        <v>791.62734</v>
      </c>
    </row>
    <row r="17" spans="2:5" x14ac:dyDescent="0.25">
      <c r="B17" s="1"/>
      <c r="C17" s="1"/>
      <c r="D17" s="1"/>
      <c r="E17" s="1"/>
    </row>
    <row r="18" spans="2:5" x14ac:dyDescent="0.25">
      <c r="B18" s="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5"/>
  <sheetViews>
    <sheetView topLeftCell="A4" workbookViewId="0">
      <selection activeCell="A6" sqref="A6"/>
    </sheetView>
  </sheetViews>
  <sheetFormatPr defaultRowHeight="15" x14ac:dyDescent="0.25"/>
  <cols>
    <col min="1" max="1" width="38.42578125" customWidth="1"/>
    <col min="2" max="2" width="15.140625" bestFit="1" customWidth="1"/>
    <col min="3" max="3" width="15.28515625" bestFit="1" customWidth="1"/>
    <col min="4" max="4" width="13.42578125" bestFit="1" customWidth="1"/>
    <col min="5" max="5" width="14.7109375" bestFit="1" customWidth="1"/>
    <col min="6" max="6" width="14.42578125" bestFit="1" customWidth="1"/>
  </cols>
  <sheetData>
    <row r="4" spans="1:6" x14ac:dyDescent="0.25">
      <c r="A4" t="s">
        <v>1</v>
      </c>
    </row>
    <row r="5" spans="1:6" x14ac:dyDescent="0.25">
      <c r="A5" t="s">
        <v>952</v>
      </c>
    </row>
    <row r="6" spans="1:6" x14ac:dyDescent="0.25">
      <c r="A6" t="s">
        <v>38</v>
      </c>
    </row>
    <row r="7" spans="1:6" x14ac:dyDescent="0.25">
      <c r="A7" t="s">
        <v>18</v>
      </c>
    </row>
    <row r="9" spans="1:6" x14ac:dyDescent="0.25">
      <c r="B9" t="s">
        <v>10</v>
      </c>
      <c r="C9" t="s">
        <v>11</v>
      </c>
      <c r="D9" t="s">
        <v>12</v>
      </c>
      <c r="E9" t="s">
        <v>13</v>
      </c>
      <c r="F9" t="s">
        <v>14</v>
      </c>
    </row>
    <row r="10" spans="1:6" x14ac:dyDescent="0.25">
      <c r="A10" t="s">
        <v>942</v>
      </c>
      <c r="B10" s="8">
        <v>9.6752699999999994</v>
      </c>
      <c r="C10" s="8">
        <v>31.730549999999997</v>
      </c>
      <c r="D10" s="8">
        <v>54.369279999999996</v>
      </c>
      <c r="E10" s="8">
        <v>386.08</v>
      </c>
      <c r="F10" s="8">
        <v>120.77552</v>
      </c>
    </row>
    <row r="11" spans="1:6" x14ac:dyDescent="0.25">
      <c r="A11" t="s">
        <v>943</v>
      </c>
      <c r="B11" s="8">
        <v>7.4308499999999995</v>
      </c>
      <c r="C11" s="8">
        <v>34.504979999999996</v>
      </c>
      <c r="D11" s="8">
        <v>54.348559999999999</v>
      </c>
      <c r="E11" s="8">
        <v>347.59</v>
      </c>
      <c r="F11" s="8">
        <v>111.1656</v>
      </c>
    </row>
    <row r="12" spans="1:6" x14ac:dyDescent="0.25">
      <c r="A12" t="s">
        <v>944</v>
      </c>
      <c r="B12" s="8">
        <v>206.64839999999998</v>
      </c>
      <c r="C12" s="8">
        <v>272.82957999999996</v>
      </c>
      <c r="D12" s="8">
        <v>308.91448000000003</v>
      </c>
      <c r="E12" s="8">
        <v>388.34</v>
      </c>
      <c r="F12" s="8">
        <v>291.78933999999998</v>
      </c>
    </row>
    <row r="13" spans="1:6" x14ac:dyDescent="0.25">
      <c r="A13" t="s">
        <v>19</v>
      </c>
      <c r="B13" s="8">
        <v>42.643979999999992</v>
      </c>
      <c r="C13" s="8">
        <v>124.7962</v>
      </c>
      <c r="D13" s="8">
        <v>303.63087999999999</v>
      </c>
      <c r="E13" s="8">
        <v>553.46</v>
      </c>
      <c r="F13" s="8">
        <v>255.31440000000001</v>
      </c>
    </row>
    <row r="14" spans="1:6" x14ac:dyDescent="0.25">
      <c r="A14" t="s">
        <v>945</v>
      </c>
      <c r="B14" s="8">
        <v>1.03122</v>
      </c>
      <c r="C14" s="8">
        <v>2.0196999999999998</v>
      </c>
      <c r="D14" s="8">
        <v>1.58508</v>
      </c>
      <c r="E14" s="8">
        <v>45.42</v>
      </c>
      <c r="F14" s="8">
        <v>12.58248</v>
      </c>
    </row>
    <row r="15" spans="1:6" x14ac:dyDescent="0.25">
      <c r="B15" s="8">
        <v>267.42971999999997</v>
      </c>
      <c r="C15" s="8">
        <v>465.88100999999995</v>
      </c>
      <c r="D15" s="8">
        <v>722.84828000000005</v>
      </c>
      <c r="E15" s="8">
        <v>1720.89</v>
      </c>
      <c r="F15" s="8">
        <v>791.62734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D3" sqref="D3"/>
    </sheetView>
  </sheetViews>
  <sheetFormatPr defaultRowHeight="15" x14ac:dyDescent="0.25"/>
  <cols>
    <col min="2" max="2" width="31.85546875" bestFit="1" customWidth="1"/>
    <col min="3" max="3" width="12.7109375" bestFit="1" customWidth="1"/>
  </cols>
  <sheetData>
    <row r="1" spans="1:4" x14ac:dyDescent="0.25">
      <c r="A1" t="s">
        <v>1</v>
      </c>
    </row>
    <row r="2" spans="1:4" x14ac:dyDescent="0.25">
      <c r="A2" t="s">
        <v>949</v>
      </c>
    </row>
    <row r="3" spans="1:4" x14ac:dyDescent="0.25">
      <c r="A3" t="s">
        <v>82</v>
      </c>
    </row>
    <row r="5" spans="1:4" x14ac:dyDescent="0.25">
      <c r="C5" t="s">
        <v>63</v>
      </c>
      <c r="D5" t="s">
        <v>64</v>
      </c>
    </row>
    <row r="6" spans="1:4" x14ac:dyDescent="0.25">
      <c r="A6">
        <v>1</v>
      </c>
      <c r="B6" t="s">
        <v>65</v>
      </c>
      <c r="C6" s="1">
        <v>72.989999999999995</v>
      </c>
      <c r="D6" s="5">
        <v>8.7459259969325173E-2</v>
      </c>
    </row>
    <row r="7" spans="1:4" x14ac:dyDescent="0.25">
      <c r="A7">
        <v>2</v>
      </c>
      <c r="B7" t="s">
        <v>66</v>
      </c>
      <c r="C7" s="1">
        <v>15.86</v>
      </c>
      <c r="D7" s="5">
        <v>1.9004026073619631E-2</v>
      </c>
    </row>
    <row r="8" spans="1:4" x14ac:dyDescent="0.25">
      <c r="A8">
        <v>3</v>
      </c>
      <c r="B8" t="s">
        <v>67</v>
      </c>
      <c r="C8" s="1">
        <v>18.93</v>
      </c>
      <c r="D8" s="5">
        <v>2.2682611196319022E-2</v>
      </c>
    </row>
    <row r="9" spans="1:4" x14ac:dyDescent="0.25">
      <c r="A9">
        <v>4</v>
      </c>
      <c r="B9" t="s">
        <v>68</v>
      </c>
      <c r="C9" s="3">
        <v>102.42</v>
      </c>
      <c r="D9" s="5">
        <v>0.12272335122699389</v>
      </c>
    </row>
    <row r="10" spans="1:4" x14ac:dyDescent="0.25">
      <c r="A10">
        <v>5</v>
      </c>
      <c r="B10" t="s">
        <v>69</v>
      </c>
      <c r="C10" s="3">
        <v>51.46</v>
      </c>
      <c r="D10" s="5">
        <v>6.166123466257669E-2</v>
      </c>
    </row>
    <row r="11" spans="1:4" x14ac:dyDescent="0.25">
      <c r="A11">
        <v>6</v>
      </c>
      <c r="B11" t="s">
        <v>70</v>
      </c>
      <c r="C11" s="1">
        <v>16.810000000000002</v>
      </c>
      <c r="D11" s="5">
        <v>2.0142350460122704E-2</v>
      </c>
    </row>
    <row r="12" spans="1:4" x14ac:dyDescent="0.25">
      <c r="A12">
        <v>7</v>
      </c>
      <c r="B12" t="s">
        <v>71</v>
      </c>
      <c r="C12" s="1">
        <v>89.23</v>
      </c>
      <c r="D12" s="5">
        <v>0.10691861579754602</v>
      </c>
    </row>
    <row r="13" spans="1:4" x14ac:dyDescent="0.25">
      <c r="A13">
        <v>8</v>
      </c>
      <c r="B13" t="s">
        <v>72</v>
      </c>
      <c r="C13" s="1">
        <v>21.52</v>
      </c>
      <c r="D13" s="5">
        <v>2.5786042944785276E-2</v>
      </c>
    </row>
    <row r="14" spans="1:4" x14ac:dyDescent="0.25">
      <c r="A14">
        <v>9</v>
      </c>
      <c r="B14" t="s">
        <v>73</v>
      </c>
      <c r="C14" s="1">
        <v>81.539999999999992</v>
      </c>
      <c r="D14" s="5">
        <v>9.7704179447852757E-2</v>
      </c>
    </row>
    <row r="15" spans="1:4" x14ac:dyDescent="0.25">
      <c r="A15">
        <v>10</v>
      </c>
      <c r="B15" t="s">
        <v>74</v>
      </c>
      <c r="C15" s="1">
        <v>10.24</v>
      </c>
      <c r="D15" s="5">
        <v>1.2269938650306749E-2</v>
      </c>
    </row>
    <row r="16" spans="1:4" x14ac:dyDescent="0.25">
      <c r="A16">
        <v>11</v>
      </c>
      <c r="B16" t="s">
        <v>75</v>
      </c>
      <c r="C16" s="1">
        <v>53.929999999999993</v>
      </c>
      <c r="D16" s="5">
        <v>6.4620878067484663E-2</v>
      </c>
    </row>
    <row r="17" spans="1:4" x14ac:dyDescent="0.25">
      <c r="A17">
        <v>12</v>
      </c>
      <c r="B17" t="s">
        <v>76</v>
      </c>
      <c r="C17" s="1">
        <v>75.03</v>
      </c>
      <c r="D17" s="5">
        <v>8.990366180981596E-2</v>
      </c>
    </row>
    <row r="18" spans="1:4" x14ac:dyDescent="0.25">
      <c r="C18" s="1"/>
      <c r="D18" s="5"/>
    </row>
    <row r="19" spans="1:4" x14ac:dyDescent="0.25">
      <c r="A19" t="s">
        <v>62</v>
      </c>
      <c r="B19" t="s">
        <v>77</v>
      </c>
      <c r="C19" s="1">
        <v>609.95999999999992</v>
      </c>
      <c r="D19" s="5">
        <v>0.73087615030674835</v>
      </c>
    </row>
    <row r="20" spans="1:4" x14ac:dyDescent="0.25">
      <c r="C20" s="1"/>
      <c r="D20" s="5"/>
    </row>
    <row r="21" spans="1:4" x14ac:dyDescent="0.25">
      <c r="A21">
        <v>13</v>
      </c>
      <c r="B21" t="s">
        <v>78</v>
      </c>
      <c r="C21" s="1">
        <v>224.6</v>
      </c>
      <c r="D21" s="5">
        <v>0.26912384969325154</v>
      </c>
    </row>
    <row r="22" spans="1:4" x14ac:dyDescent="0.25">
      <c r="C22" s="1"/>
      <c r="D22" s="5"/>
    </row>
    <row r="23" spans="1:4" x14ac:dyDescent="0.25">
      <c r="A23" t="s">
        <v>15</v>
      </c>
      <c r="B23" t="s">
        <v>79</v>
      </c>
      <c r="C23" s="1">
        <v>834.56</v>
      </c>
      <c r="D23" s="5">
        <v>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G4" sqref="G4"/>
    </sheetView>
  </sheetViews>
  <sheetFormatPr defaultRowHeight="15" x14ac:dyDescent="0.25"/>
  <cols>
    <col min="2" max="2" width="33.42578125" customWidth="1"/>
    <col min="3" max="3" width="14.85546875" customWidth="1"/>
    <col min="4" max="4" width="11.42578125" customWidth="1"/>
    <col min="5" max="5" width="16.28515625" customWidth="1"/>
    <col min="6" max="6" width="18.140625" customWidth="1"/>
    <col min="7" max="7" width="14.42578125" bestFit="1" customWidth="1"/>
  </cols>
  <sheetData>
    <row r="1" spans="1:11" x14ac:dyDescent="0.25">
      <c r="A1" t="s">
        <v>1</v>
      </c>
    </row>
    <row r="2" spans="1:11" x14ac:dyDescent="0.25">
      <c r="A2" t="s">
        <v>83</v>
      </c>
    </row>
    <row r="3" spans="1:11" x14ac:dyDescent="0.25">
      <c r="A3" t="s">
        <v>84</v>
      </c>
    </row>
    <row r="4" spans="1:11" x14ac:dyDescent="0.25">
      <c r="A4" t="s">
        <v>85</v>
      </c>
    </row>
    <row r="5" spans="1:11" x14ac:dyDescent="0.25">
      <c r="C5" t="s">
        <v>63</v>
      </c>
    </row>
    <row r="6" spans="1:11" x14ac:dyDescent="0.25">
      <c r="C6" t="s">
        <v>10</v>
      </c>
      <c r="D6" t="s">
        <v>11</v>
      </c>
      <c r="E6" t="s">
        <v>12</v>
      </c>
      <c r="F6" t="s">
        <v>13</v>
      </c>
      <c r="G6" t="s">
        <v>14</v>
      </c>
    </row>
    <row r="7" spans="1:11" x14ac:dyDescent="0.25">
      <c r="A7">
        <v>1</v>
      </c>
      <c r="B7" t="s">
        <v>65</v>
      </c>
      <c r="C7" s="3">
        <v>56.64</v>
      </c>
      <c r="D7" s="1">
        <v>66.5</v>
      </c>
      <c r="E7">
        <v>75.820000000000007</v>
      </c>
      <c r="F7">
        <v>94.22</v>
      </c>
      <c r="G7" s="1">
        <v>72.989999999999995</v>
      </c>
    </row>
    <row r="8" spans="1:11" x14ac:dyDescent="0.25">
      <c r="A8">
        <v>2</v>
      </c>
      <c r="B8" t="s">
        <v>66</v>
      </c>
      <c r="C8" s="3">
        <v>11.26</v>
      </c>
      <c r="D8" s="1">
        <v>11.87</v>
      </c>
      <c r="E8">
        <v>15.94</v>
      </c>
      <c r="F8">
        <v>24.48</v>
      </c>
      <c r="G8" s="1">
        <v>15.86</v>
      </c>
    </row>
    <row r="9" spans="1:11" x14ac:dyDescent="0.25">
      <c r="A9">
        <v>3</v>
      </c>
      <c r="B9" t="s">
        <v>67</v>
      </c>
      <c r="C9" s="3">
        <v>12.99</v>
      </c>
      <c r="D9" s="1">
        <v>16.989999999999998</v>
      </c>
      <c r="E9">
        <v>23.41</v>
      </c>
      <c r="F9">
        <v>22.35</v>
      </c>
      <c r="G9" s="1">
        <v>18.93</v>
      </c>
    </row>
    <row r="10" spans="1:11" x14ac:dyDescent="0.25">
      <c r="A10">
        <v>4</v>
      </c>
      <c r="B10" t="s">
        <v>68</v>
      </c>
      <c r="C10" s="3">
        <v>94.34</v>
      </c>
      <c r="D10" s="1">
        <v>122.88</v>
      </c>
      <c r="E10">
        <v>89.27</v>
      </c>
      <c r="F10">
        <v>103.36</v>
      </c>
      <c r="G10" s="3">
        <v>102.42</v>
      </c>
    </row>
    <row r="11" spans="1:11" x14ac:dyDescent="0.25">
      <c r="A11">
        <v>5</v>
      </c>
      <c r="B11" t="s">
        <v>69</v>
      </c>
      <c r="C11" s="3">
        <v>41.08</v>
      </c>
      <c r="D11" s="1">
        <v>35.880000000000003</v>
      </c>
      <c r="E11">
        <v>46.94</v>
      </c>
      <c r="F11">
        <v>81.06</v>
      </c>
      <c r="G11" s="3">
        <v>51.46</v>
      </c>
      <c r="K11" s="4"/>
    </row>
    <row r="12" spans="1:11" x14ac:dyDescent="0.25">
      <c r="A12">
        <v>6</v>
      </c>
      <c r="B12" t="s">
        <v>70</v>
      </c>
      <c r="C12" s="3">
        <v>10.26</v>
      </c>
      <c r="D12" s="1">
        <v>7.67</v>
      </c>
      <c r="E12">
        <v>18.53</v>
      </c>
      <c r="F12">
        <v>30.910000000000004</v>
      </c>
      <c r="G12" s="1">
        <v>16.810000000000002</v>
      </c>
      <c r="K12" s="4"/>
    </row>
    <row r="13" spans="1:11" x14ac:dyDescent="0.25">
      <c r="A13">
        <v>7</v>
      </c>
      <c r="B13" t="s">
        <v>71</v>
      </c>
      <c r="C13" s="3">
        <v>44.64</v>
      </c>
      <c r="D13" s="1">
        <v>71.53</v>
      </c>
      <c r="E13">
        <v>86.19</v>
      </c>
      <c r="F13">
        <v>155.34</v>
      </c>
      <c r="G13" s="1">
        <v>89.23</v>
      </c>
      <c r="K13" s="4"/>
    </row>
    <row r="14" spans="1:11" x14ac:dyDescent="0.25">
      <c r="A14">
        <v>8</v>
      </c>
      <c r="B14" t="s">
        <v>72</v>
      </c>
      <c r="C14" s="3">
        <v>15.99</v>
      </c>
      <c r="D14" s="1">
        <v>17.87</v>
      </c>
      <c r="E14">
        <v>25.17</v>
      </c>
      <c r="F14">
        <v>27.12</v>
      </c>
      <c r="G14" s="1">
        <v>21.52</v>
      </c>
      <c r="K14" s="4"/>
    </row>
    <row r="15" spans="1:11" x14ac:dyDescent="0.25">
      <c r="A15">
        <v>9</v>
      </c>
      <c r="B15" t="s">
        <v>73</v>
      </c>
      <c r="C15" s="3">
        <v>40.18</v>
      </c>
      <c r="D15" s="1">
        <v>65.28</v>
      </c>
      <c r="E15">
        <v>104.92</v>
      </c>
      <c r="F15">
        <v>117.97</v>
      </c>
      <c r="G15" s="1">
        <v>81.539999999999992</v>
      </c>
      <c r="K15" s="4"/>
    </row>
    <row r="16" spans="1:11" x14ac:dyDescent="0.25">
      <c r="A16">
        <v>10</v>
      </c>
      <c r="B16" t="s">
        <v>74</v>
      </c>
      <c r="C16" s="3">
        <v>8.76</v>
      </c>
      <c r="D16" s="1">
        <v>4.8899999999999997</v>
      </c>
      <c r="E16">
        <v>6.77</v>
      </c>
      <c r="F16">
        <v>20.69</v>
      </c>
      <c r="G16" s="1">
        <v>10.24</v>
      </c>
      <c r="K16" s="4"/>
    </row>
    <row r="17" spans="1:13" x14ac:dyDescent="0.25">
      <c r="A17">
        <v>11</v>
      </c>
      <c r="B17" t="s">
        <v>75</v>
      </c>
      <c r="C17" s="3">
        <v>30.009999999999998</v>
      </c>
      <c r="D17" s="1">
        <v>39.25</v>
      </c>
      <c r="E17">
        <v>62.95</v>
      </c>
      <c r="F17">
        <v>83.74</v>
      </c>
      <c r="G17" s="1">
        <v>53.929999999999993</v>
      </c>
      <c r="K17" s="4"/>
      <c r="M17" s="4"/>
    </row>
    <row r="18" spans="1:13" x14ac:dyDescent="0.25">
      <c r="A18">
        <v>12</v>
      </c>
      <c r="B18" t="s">
        <v>76</v>
      </c>
      <c r="C18" s="3">
        <v>56.099999999999994</v>
      </c>
      <c r="D18" s="1">
        <v>53.769999999999996</v>
      </c>
      <c r="E18">
        <v>89.23</v>
      </c>
      <c r="F18">
        <v>101.16</v>
      </c>
      <c r="G18" s="1">
        <v>75.03</v>
      </c>
      <c r="K18" s="4"/>
      <c r="M18" s="4"/>
    </row>
    <row r="19" spans="1:13" x14ac:dyDescent="0.25">
      <c r="A19" t="s">
        <v>62</v>
      </c>
      <c r="B19" t="s">
        <v>77</v>
      </c>
      <c r="C19" s="3">
        <v>422.25</v>
      </c>
      <c r="D19" s="3">
        <v>514.38</v>
      </c>
      <c r="E19" s="3">
        <v>645.14</v>
      </c>
      <c r="F19" s="3">
        <v>862.40000000000009</v>
      </c>
      <c r="G19" s="1">
        <v>609.95999999999992</v>
      </c>
    </row>
    <row r="20" spans="1:13" x14ac:dyDescent="0.25">
      <c r="A20">
        <v>13</v>
      </c>
      <c r="B20" t="s">
        <v>78</v>
      </c>
      <c r="C20" s="3">
        <v>105.72</v>
      </c>
      <c r="D20" s="1">
        <v>122.12</v>
      </c>
      <c r="E20">
        <v>204.93</v>
      </c>
      <c r="F20">
        <v>468.45</v>
      </c>
      <c r="G20" s="1">
        <v>224.6</v>
      </c>
    </row>
    <row r="21" spans="1:13" x14ac:dyDescent="0.25">
      <c r="A21" t="s">
        <v>15</v>
      </c>
      <c r="B21" t="s">
        <v>79</v>
      </c>
      <c r="C21" s="3">
        <v>527.97</v>
      </c>
      <c r="D21" s="3">
        <v>636.5</v>
      </c>
      <c r="E21" s="3">
        <v>850.06999999999994</v>
      </c>
      <c r="F21" s="3">
        <v>1330.8500000000001</v>
      </c>
      <c r="G21" s="1">
        <v>834.56</v>
      </c>
    </row>
    <row r="23" spans="1:13" x14ac:dyDescent="0.25">
      <c r="C23"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A18" sqref="A18"/>
    </sheetView>
  </sheetViews>
  <sheetFormatPr defaultRowHeight="15" x14ac:dyDescent="0.25"/>
  <cols>
    <col min="1" max="1" width="45" customWidth="1"/>
  </cols>
  <sheetData>
    <row r="1" spans="1:2" x14ac:dyDescent="0.25">
      <c r="A1" t="s">
        <v>1</v>
      </c>
    </row>
    <row r="2" spans="1:2" x14ac:dyDescent="0.25">
      <c r="A2" t="s">
        <v>45</v>
      </c>
    </row>
    <row r="3" spans="1:2" x14ac:dyDescent="0.25">
      <c r="A3" t="s">
        <v>39</v>
      </c>
    </row>
    <row r="5" spans="1:2" x14ac:dyDescent="0.25">
      <c r="B5" t="s">
        <v>950</v>
      </c>
    </row>
    <row r="6" spans="1:2" x14ac:dyDescent="0.25">
      <c r="A6" t="s">
        <v>25</v>
      </c>
    </row>
    <row r="7" spans="1:2" x14ac:dyDescent="0.25">
      <c r="A7" t="s">
        <v>26</v>
      </c>
      <c r="B7" s="5">
        <v>0.81400000000000006</v>
      </c>
    </row>
    <row r="8" spans="1:2" x14ac:dyDescent="0.25">
      <c r="A8" t="s">
        <v>27</v>
      </c>
      <c r="B8" s="5">
        <v>1.7000000000000001E-2</v>
      </c>
    </row>
    <row r="9" spans="1:2" x14ac:dyDescent="0.25">
      <c r="A9" t="s">
        <v>28</v>
      </c>
      <c r="B9" s="5">
        <v>0.83099999999999996</v>
      </c>
    </row>
    <row r="10" spans="1:2" x14ac:dyDescent="0.25">
      <c r="A10" t="s">
        <v>29</v>
      </c>
      <c r="B10" s="5">
        <v>0</v>
      </c>
    </row>
    <row r="11" spans="1:2" x14ac:dyDescent="0.25">
      <c r="A11" t="s">
        <v>30</v>
      </c>
      <c r="B11" s="5">
        <v>0.107</v>
      </c>
    </row>
    <row r="12" spans="1:2" x14ac:dyDescent="0.25">
      <c r="A12" t="s">
        <v>31</v>
      </c>
      <c r="B12" s="5">
        <v>5.9000000000000004E-2</v>
      </c>
    </row>
    <row r="13" spans="1:2" x14ac:dyDescent="0.25">
      <c r="A13" t="s">
        <v>32</v>
      </c>
      <c r="B13" s="5">
        <v>0.11199999999999999</v>
      </c>
    </row>
    <row r="14" spans="1:2" x14ac:dyDescent="0.25">
      <c r="A14" t="s">
        <v>33</v>
      </c>
      <c r="B14" s="5">
        <v>3.0000000000000001E-3</v>
      </c>
    </row>
    <row r="15" spans="1:2" x14ac:dyDescent="0.25">
      <c r="A15" t="s">
        <v>34</v>
      </c>
      <c r="B15" s="5">
        <v>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E16" sqref="E16"/>
    </sheetView>
  </sheetViews>
  <sheetFormatPr defaultRowHeight="15" x14ac:dyDescent="0.25"/>
  <cols>
    <col min="1" max="1" width="30.42578125" customWidth="1"/>
    <col min="2" max="2" width="15.140625" bestFit="1" customWidth="1"/>
    <col min="3" max="3" width="15.28515625" bestFit="1" customWidth="1"/>
    <col min="4" max="4" width="13.42578125" bestFit="1" customWidth="1"/>
    <col min="5" max="5" width="14.7109375" bestFit="1" customWidth="1"/>
    <col min="6" max="6" width="14.42578125" bestFit="1" customWidth="1"/>
  </cols>
  <sheetData>
    <row r="1" spans="1:6" x14ac:dyDescent="0.25">
      <c r="A1" t="s">
        <v>1</v>
      </c>
    </row>
    <row r="2" spans="1:6" x14ac:dyDescent="0.25">
      <c r="A2" t="s">
        <v>49</v>
      </c>
    </row>
    <row r="3" spans="1:6" x14ac:dyDescent="0.25">
      <c r="A3" t="s">
        <v>51</v>
      </c>
    </row>
    <row r="5" spans="1:6" x14ac:dyDescent="0.25">
      <c r="B5" t="s">
        <v>10</v>
      </c>
      <c r="C5" t="s">
        <v>11</v>
      </c>
      <c r="D5" t="s">
        <v>12</v>
      </c>
      <c r="E5" t="s">
        <v>13</v>
      </c>
      <c r="F5" t="s">
        <v>14</v>
      </c>
    </row>
    <row r="6" spans="1:6" x14ac:dyDescent="0.25">
      <c r="A6" t="s">
        <v>25</v>
      </c>
    </row>
    <row r="7" spans="1:6" x14ac:dyDescent="0.25">
      <c r="A7" t="s">
        <v>26</v>
      </c>
      <c r="B7" s="9">
        <v>0.68500000000000005</v>
      </c>
      <c r="C7" s="9">
        <v>0.72199999999999998</v>
      </c>
      <c r="D7" s="9">
        <v>0.91900000000000004</v>
      </c>
      <c r="E7" s="9">
        <v>0.93</v>
      </c>
      <c r="F7" s="9">
        <v>0.81400000000000006</v>
      </c>
    </row>
    <row r="8" spans="1:6" x14ac:dyDescent="0.25">
      <c r="A8" t="s">
        <v>27</v>
      </c>
      <c r="B8" s="9">
        <v>0</v>
      </c>
      <c r="C8" s="9">
        <v>0</v>
      </c>
      <c r="D8" s="9">
        <v>0.04</v>
      </c>
      <c r="E8" s="9">
        <v>2.7999999999999997E-2</v>
      </c>
      <c r="F8" s="9">
        <v>1.7000000000000001E-2</v>
      </c>
    </row>
    <row r="9" spans="1:6" x14ac:dyDescent="0.25">
      <c r="A9" t="s">
        <v>28</v>
      </c>
      <c r="B9" s="9">
        <v>0.68500000000000005</v>
      </c>
      <c r="C9" s="9">
        <v>0.72199999999999998</v>
      </c>
      <c r="D9" s="9">
        <v>0.95900000000000007</v>
      </c>
      <c r="E9" s="9">
        <v>0.95799999999999996</v>
      </c>
      <c r="F9" s="9">
        <v>0.83099999999999996</v>
      </c>
    </row>
    <row r="10" spans="1:6" x14ac:dyDescent="0.25">
      <c r="A10" t="s">
        <v>29</v>
      </c>
      <c r="B10" s="9"/>
      <c r="C10" s="9"/>
      <c r="D10" s="9"/>
      <c r="E10" s="9"/>
      <c r="F10" s="9"/>
    </row>
    <row r="11" spans="1:6" x14ac:dyDescent="0.25">
      <c r="A11" t="s">
        <v>30</v>
      </c>
      <c r="B11" s="9">
        <v>0.19699999999999998</v>
      </c>
      <c r="C11" s="9">
        <v>0.188</v>
      </c>
      <c r="D11" s="9">
        <v>2.7000000000000003E-2</v>
      </c>
      <c r="E11" s="9">
        <v>1.3999999999999999E-2</v>
      </c>
      <c r="F11" s="9">
        <v>0.107</v>
      </c>
    </row>
    <row r="12" spans="1:6" x14ac:dyDescent="0.25">
      <c r="A12" t="s">
        <v>31</v>
      </c>
      <c r="B12" s="9">
        <v>0.11800000000000001</v>
      </c>
      <c r="C12" s="9">
        <v>7.6999999999999999E-2</v>
      </c>
      <c r="D12" s="9">
        <v>1.3999999999999999E-2</v>
      </c>
      <c r="E12" s="9">
        <v>2.7999999999999997E-2</v>
      </c>
      <c r="F12" s="9">
        <v>5.9000000000000004E-2</v>
      </c>
    </row>
    <row r="13" spans="1:6" x14ac:dyDescent="0.25">
      <c r="A13" t="s">
        <v>32</v>
      </c>
      <c r="B13" s="9">
        <v>0.315</v>
      </c>
      <c r="C13" s="9">
        <v>0.26500000000000001</v>
      </c>
      <c r="D13" s="9">
        <v>4.0999999999999995E-2</v>
      </c>
      <c r="E13" s="9">
        <v>4.2000000000000003E-2</v>
      </c>
      <c r="F13" s="9">
        <v>0.11199999999999999</v>
      </c>
    </row>
    <row r="14" spans="1:6" x14ac:dyDescent="0.25">
      <c r="A14" t="s">
        <v>33</v>
      </c>
      <c r="B14" s="9">
        <v>0</v>
      </c>
      <c r="C14" s="9">
        <v>1.3000000000000001E-2</v>
      </c>
      <c r="D14" s="9">
        <v>0</v>
      </c>
      <c r="E14" s="9">
        <v>1.3999999999999999E-2</v>
      </c>
      <c r="F14" s="9">
        <v>3.0000000000000001E-3</v>
      </c>
    </row>
    <row r="15" spans="1:6" x14ac:dyDescent="0.25">
      <c r="A15" t="s">
        <v>34</v>
      </c>
      <c r="B15" s="9">
        <v>1</v>
      </c>
      <c r="C15" s="9">
        <v>1</v>
      </c>
      <c r="D15" s="9">
        <v>1</v>
      </c>
      <c r="E15" s="9">
        <v>1</v>
      </c>
      <c r="F15" s="9">
        <v>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8" sqref="C8"/>
    </sheetView>
  </sheetViews>
  <sheetFormatPr defaultRowHeight="15" x14ac:dyDescent="0.25"/>
  <cols>
    <col min="1" max="1" width="30.42578125" customWidth="1"/>
    <col min="2" max="2" width="16.28515625" customWidth="1"/>
  </cols>
  <sheetData>
    <row r="1" spans="1:3" x14ac:dyDescent="0.25">
      <c r="A1" t="s">
        <v>1</v>
      </c>
    </row>
    <row r="2" spans="1:3" x14ac:dyDescent="0.25">
      <c r="A2" t="s">
        <v>42</v>
      </c>
    </row>
    <row r="3" spans="1:3" x14ac:dyDescent="0.25">
      <c r="A3" t="s">
        <v>41</v>
      </c>
    </row>
    <row r="5" spans="1:3" x14ac:dyDescent="0.25">
      <c r="B5" t="s">
        <v>14</v>
      </c>
      <c r="C5" t="s">
        <v>22</v>
      </c>
    </row>
    <row r="6" spans="1:3" x14ac:dyDescent="0.25">
      <c r="A6" t="s">
        <v>2</v>
      </c>
      <c r="B6">
        <v>901.26</v>
      </c>
      <c r="C6" s="2">
        <v>0.72903319743739081</v>
      </c>
    </row>
    <row r="7" spans="1:3" x14ac:dyDescent="0.25">
      <c r="A7" t="s">
        <v>3</v>
      </c>
      <c r="B7">
        <v>69.41</v>
      </c>
      <c r="C7" s="2">
        <v>5.6146055782048787E-2</v>
      </c>
    </row>
    <row r="8" spans="1:3" x14ac:dyDescent="0.25">
      <c r="A8" t="s">
        <v>4</v>
      </c>
      <c r="B8">
        <v>2.83</v>
      </c>
      <c r="C8" s="2">
        <v>2.2891995081861126E-3</v>
      </c>
    </row>
    <row r="9" spans="1:3" x14ac:dyDescent="0.25">
      <c r="A9" t="s">
        <v>5</v>
      </c>
      <c r="B9">
        <v>46.8</v>
      </c>
      <c r="C9" s="2">
        <v>3.7856726849155503E-2</v>
      </c>
    </row>
    <row r="10" spans="1:3" x14ac:dyDescent="0.25">
      <c r="A10" t="s">
        <v>6</v>
      </c>
      <c r="B10">
        <v>26.79</v>
      </c>
      <c r="C10" s="2">
        <v>2.1670549407881965E-2</v>
      </c>
    </row>
    <row r="11" spans="1:3" x14ac:dyDescent="0.25">
      <c r="A11" t="s">
        <v>7</v>
      </c>
      <c r="B11">
        <v>14.06</v>
      </c>
      <c r="C11" s="2">
        <v>1.1373196143143726E-2</v>
      </c>
    </row>
    <row r="12" spans="1:3" x14ac:dyDescent="0.25">
      <c r="A12" t="s">
        <v>21</v>
      </c>
      <c r="B12">
        <v>57.51</v>
      </c>
      <c r="C12" s="2">
        <v>4.6520093185789167E-2</v>
      </c>
    </row>
    <row r="13" spans="1:3" x14ac:dyDescent="0.25">
      <c r="A13" t="s">
        <v>8</v>
      </c>
      <c r="B13">
        <v>23.74</v>
      </c>
      <c r="C13" s="2">
        <v>1.9203390927328024E-2</v>
      </c>
    </row>
    <row r="14" spans="1:3" x14ac:dyDescent="0.25">
      <c r="A14" t="s">
        <v>9</v>
      </c>
      <c r="B14">
        <v>93.83</v>
      </c>
      <c r="C14" s="2">
        <v>7.5899501714877374E-2</v>
      </c>
    </row>
    <row r="15" spans="1:3" x14ac:dyDescent="0.25">
      <c r="A15" t="s">
        <v>15</v>
      </c>
      <c r="B15">
        <v>1236.24</v>
      </c>
      <c r="C15" s="2">
        <v>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B17" sqref="B17"/>
    </sheetView>
  </sheetViews>
  <sheetFormatPr defaultRowHeight="15" x14ac:dyDescent="0.25"/>
  <cols>
    <col min="1" max="1" width="28" customWidth="1"/>
    <col min="2" max="2" width="15.140625" bestFit="1" customWidth="1"/>
    <col min="3" max="3" width="15.28515625" bestFit="1" customWidth="1"/>
    <col min="4" max="4" width="13.42578125" bestFit="1" customWidth="1"/>
    <col min="5" max="5" width="14.7109375" bestFit="1" customWidth="1"/>
    <col min="6" max="6" width="14.42578125" bestFit="1" customWidth="1"/>
  </cols>
  <sheetData>
    <row r="1" spans="1:6" x14ac:dyDescent="0.25">
      <c r="A1" t="s">
        <v>1</v>
      </c>
    </row>
    <row r="2" spans="1:6" x14ac:dyDescent="0.25">
      <c r="A2" t="s">
        <v>43</v>
      </c>
    </row>
    <row r="3" spans="1:6" x14ac:dyDescent="0.25">
      <c r="A3" t="s">
        <v>44</v>
      </c>
    </row>
    <row r="4" spans="1:6" x14ac:dyDescent="0.25">
      <c r="A4" t="s">
        <v>18</v>
      </c>
    </row>
    <row r="6" spans="1:6" x14ac:dyDescent="0.25">
      <c r="B6" t="s">
        <v>10</v>
      </c>
      <c r="C6" t="s">
        <v>11</v>
      </c>
      <c r="D6" t="s">
        <v>12</v>
      </c>
      <c r="E6" t="s">
        <v>13</v>
      </c>
      <c r="F6" t="s">
        <v>14</v>
      </c>
    </row>
    <row r="7" spans="1:6" x14ac:dyDescent="0.25">
      <c r="A7" t="s">
        <v>2</v>
      </c>
      <c r="B7" s="1">
        <v>229.40774999999999</v>
      </c>
      <c r="C7" s="1">
        <v>588.83039999999994</v>
      </c>
      <c r="D7" s="1">
        <v>1025.8611099999998</v>
      </c>
      <c r="E7" s="1">
        <v>1801.24</v>
      </c>
      <c r="F7">
        <v>901.26</v>
      </c>
    </row>
    <row r="8" spans="1:6" x14ac:dyDescent="0.25">
      <c r="A8" t="s">
        <v>3</v>
      </c>
      <c r="B8" s="1">
        <v>28.30725</v>
      </c>
      <c r="C8" s="1">
        <v>35.638000000000005</v>
      </c>
      <c r="D8" s="1">
        <v>67.529420000000002</v>
      </c>
      <c r="E8" s="1">
        <v>149.44</v>
      </c>
      <c r="F8">
        <v>69.41</v>
      </c>
    </row>
    <row r="9" spans="1:6" x14ac:dyDescent="0.25">
      <c r="A9" t="s">
        <v>4</v>
      </c>
      <c r="B9" s="1">
        <v>0.67274999999999996</v>
      </c>
      <c r="C9" s="1">
        <v>1.4728999999999999</v>
      </c>
      <c r="D9" s="1">
        <v>3.0512099999999993</v>
      </c>
      <c r="E9" s="1">
        <v>6.24</v>
      </c>
      <c r="F9">
        <v>2.83</v>
      </c>
    </row>
    <row r="10" spans="1:6" x14ac:dyDescent="0.25">
      <c r="A10" t="s">
        <v>5</v>
      </c>
      <c r="B10" s="1">
        <v>4.5022499999999992</v>
      </c>
      <c r="C10" s="1">
        <v>7.931</v>
      </c>
      <c r="D10" s="1">
        <v>11.953089999999998</v>
      </c>
      <c r="E10" s="1">
        <v>164.64</v>
      </c>
      <c r="F10">
        <v>46.8</v>
      </c>
    </row>
    <row r="11" spans="1:6" x14ac:dyDescent="0.25">
      <c r="A11" t="s">
        <v>6</v>
      </c>
      <c r="B11" s="1">
        <v>9.7186500000000002</v>
      </c>
      <c r="C11" s="1">
        <v>20.136500000000002</v>
      </c>
      <c r="D11" s="1">
        <v>12.859389999999998</v>
      </c>
      <c r="E11" s="1">
        <v>65.94</v>
      </c>
      <c r="F11">
        <v>26.79</v>
      </c>
    </row>
    <row r="12" spans="1:6" x14ac:dyDescent="0.25">
      <c r="A12" t="s">
        <v>7</v>
      </c>
      <c r="B12" s="1">
        <v>12.233699999999999</v>
      </c>
      <c r="C12" s="1">
        <v>9.2905999999999995</v>
      </c>
      <c r="D12" s="1">
        <v>18.599289999999996</v>
      </c>
      <c r="E12" s="1">
        <v>16.91</v>
      </c>
      <c r="F12">
        <v>14.06</v>
      </c>
    </row>
    <row r="13" spans="1:6" x14ac:dyDescent="0.25">
      <c r="A13" t="s">
        <v>19</v>
      </c>
      <c r="B13" s="1">
        <v>42.942149999999998</v>
      </c>
      <c r="C13" s="1">
        <v>62.809399999999997</v>
      </c>
      <c r="D13" s="1">
        <v>61.416929999999994</v>
      </c>
      <c r="E13" s="1">
        <v>66.650000000000006</v>
      </c>
      <c r="F13">
        <v>57.51</v>
      </c>
    </row>
    <row r="14" spans="1:6" x14ac:dyDescent="0.25">
      <c r="A14" t="s">
        <v>8</v>
      </c>
      <c r="B14" s="1">
        <v>51.574049999999993</v>
      </c>
      <c r="C14" s="1">
        <v>18.406100000000002</v>
      </c>
      <c r="D14" s="1">
        <v>16.303329999999999</v>
      </c>
      <c r="E14" s="1">
        <v>10.99</v>
      </c>
      <c r="F14">
        <v>23.74</v>
      </c>
    </row>
    <row r="15" spans="1:6" x14ac:dyDescent="0.25">
      <c r="A15" t="s">
        <v>9</v>
      </c>
      <c r="B15" s="1">
        <v>5.9201999999999995</v>
      </c>
      <c r="C15" s="1">
        <v>17.005300000000002</v>
      </c>
      <c r="D15" s="1">
        <v>8.4487299999999994</v>
      </c>
      <c r="E15" s="1">
        <v>347.68</v>
      </c>
      <c r="F15">
        <v>93.83</v>
      </c>
    </row>
    <row r="16" spans="1:6" x14ac:dyDescent="0.25">
      <c r="A16" t="s">
        <v>15</v>
      </c>
      <c r="B16" s="1">
        <f>SUM(B7:B15)</f>
        <v>385.27875</v>
      </c>
      <c r="C16" s="1">
        <f>SUM(C7:C15)</f>
        <v>761.52020000000005</v>
      </c>
      <c r="D16" s="1">
        <f>SUM(D7:D15)</f>
        <v>1226.0225</v>
      </c>
      <c r="E16" s="1">
        <v>2629.73</v>
      </c>
      <c r="F16">
        <v>1236.24</v>
      </c>
    </row>
    <row r="17" spans="2:5" x14ac:dyDescent="0.25">
      <c r="B17" s="1"/>
      <c r="C17" s="1"/>
      <c r="D17" s="1"/>
      <c r="E17"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C4" sqref="C4"/>
    </sheetView>
  </sheetViews>
  <sheetFormatPr defaultRowHeight="15" x14ac:dyDescent="0.25"/>
  <cols>
    <col min="1" max="1" width="36.85546875" customWidth="1"/>
    <col min="2" max="2" width="15.140625" bestFit="1" customWidth="1"/>
    <col min="3" max="3" width="15.28515625" bestFit="1" customWidth="1"/>
    <col min="4" max="4" width="13.42578125" bestFit="1" customWidth="1"/>
    <col min="5" max="5" width="14.7109375" bestFit="1" customWidth="1"/>
    <col min="6" max="6" width="14.42578125" bestFit="1" customWidth="1"/>
  </cols>
  <sheetData>
    <row r="1" spans="1:6" x14ac:dyDescent="0.25">
      <c r="A1" t="s">
        <v>1</v>
      </c>
    </row>
    <row r="2" spans="1:6" x14ac:dyDescent="0.25">
      <c r="A2" t="s">
        <v>951</v>
      </c>
    </row>
    <row r="3" spans="1:6" x14ac:dyDescent="0.25">
      <c r="A3" t="s">
        <v>44</v>
      </c>
    </row>
    <row r="4" spans="1:6" x14ac:dyDescent="0.25">
      <c r="A4" t="s">
        <v>18</v>
      </c>
    </row>
    <row r="5" spans="1:6" x14ac:dyDescent="0.25">
      <c r="B5" t="s">
        <v>10</v>
      </c>
      <c r="C5" t="s">
        <v>11</v>
      </c>
      <c r="D5" t="s">
        <v>12</v>
      </c>
      <c r="E5" t="s">
        <v>13</v>
      </c>
      <c r="F5" t="s">
        <v>14</v>
      </c>
    </row>
    <row r="6" spans="1:6" x14ac:dyDescent="0.25">
      <c r="A6" t="s">
        <v>942</v>
      </c>
      <c r="B6" s="1">
        <v>257.71499999999997</v>
      </c>
      <c r="C6" s="1">
        <v>624.46839999999997</v>
      </c>
      <c r="D6" s="1">
        <v>1093.3905299999999</v>
      </c>
      <c r="E6" s="1">
        <v>1950.68</v>
      </c>
      <c r="F6" s="1">
        <v>970.67</v>
      </c>
    </row>
    <row r="7" spans="1:6" x14ac:dyDescent="0.25">
      <c r="A7" t="s">
        <v>943</v>
      </c>
      <c r="B7" s="1">
        <v>14.893649999999999</v>
      </c>
      <c r="C7" s="1">
        <v>29.540400000000002</v>
      </c>
      <c r="D7" s="1">
        <v>27.863689999999995</v>
      </c>
      <c r="E7" s="1">
        <v>236.82</v>
      </c>
      <c r="F7" s="1">
        <v>76.419999999999987</v>
      </c>
    </row>
    <row r="8" spans="1:6" x14ac:dyDescent="0.25">
      <c r="A8" t="s">
        <v>944</v>
      </c>
      <c r="B8" s="1">
        <v>63.807749999999992</v>
      </c>
      <c r="C8" s="1">
        <v>27.6967</v>
      </c>
      <c r="D8" s="1">
        <v>34.902619999999999</v>
      </c>
      <c r="E8" s="1">
        <v>27.9</v>
      </c>
      <c r="F8" s="1">
        <v>37.799999999999997</v>
      </c>
    </row>
    <row r="9" spans="1:6" x14ac:dyDescent="0.25">
      <c r="A9" t="s">
        <v>19</v>
      </c>
      <c r="B9" s="1">
        <v>42.942149999999998</v>
      </c>
      <c r="C9" s="1">
        <v>62.809399999999997</v>
      </c>
      <c r="D9" s="1">
        <v>61.416929999999994</v>
      </c>
      <c r="E9" s="1">
        <v>66.650000000000006</v>
      </c>
      <c r="F9" s="1">
        <v>57.51</v>
      </c>
    </row>
    <row r="10" spans="1:6" x14ac:dyDescent="0.25">
      <c r="A10" t="s">
        <v>945</v>
      </c>
      <c r="B10" s="1">
        <v>5.9201999999999995</v>
      </c>
      <c r="C10" s="1">
        <v>17.005300000000002</v>
      </c>
      <c r="D10" s="1">
        <v>8.4487299999999994</v>
      </c>
      <c r="E10" s="1">
        <v>347.68</v>
      </c>
      <c r="F10" s="1">
        <v>93.83</v>
      </c>
    </row>
    <row r="11" spans="1:6" x14ac:dyDescent="0.25">
      <c r="B11" s="1">
        <v>385.27874999999995</v>
      </c>
      <c r="C11" s="1">
        <v>761.52019999999993</v>
      </c>
      <c r="D11" s="1">
        <v>1226.0225</v>
      </c>
      <c r="E11" s="1">
        <v>2629.73</v>
      </c>
      <c r="F11" s="1">
        <v>1236.2299999999998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C5" sqref="C5"/>
    </sheetView>
  </sheetViews>
  <sheetFormatPr defaultRowHeight="15" x14ac:dyDescent="0.25"/>
  <cols>
    <col min="2" max="2" width="31.85546875" bestFit="1" customWidth="1"/>
    <col min="3" max="3" width="15.140625" customWidth="1"/>
  </cols>
  <sheetData>
    <row r="1" spans="1:4" x14ac:dyDescent="0.25">
      <c r="A1" t="s">
        <v>1</v>
      </c>
    </row>
    <row r="2" spans="1:4" x14ac:dyDescent="0.25">
      <c r="A2" t="s">
        <v>953</v>
      </c>
    </row>
    <row r="3" spans="1:4" x14ac:dyDescent="0.25">
      <c r="A3" t="s">
        <v>86</v>
      </c>
    </row>
    <row r="5" spans="1:4" x14ac:dyDescent="0.25">
      <c r="C5" t="s">
        <v>63</v>
      </c>
      <c r="D5" t="s">
        <v>64</v>
      </c>
    </row>
    <row r="6" spans="1:4" x14ac:dyDescent="0.25">
      <c r="A6">
        <v>1</v>
      </c>
      <c r="B6" t="s">
        <v>65</v>
      </c>
      <c r="C6" s="1">
        <v>79.179999999999993</v>
      </c>
      <c r="D6" s="5">
        <v>7.1148091904860322E-2</v>
      </c>
    </row>
    <row r="7" spans="1:4" x14ac:dyDescent="0.25">
      <c r="A7">
        <v>2</v>
      </c>
      <c r="B7" t="s">
        <v>66</v>
      </c>
      <c r="C7" s="1">
        <v>14.69</v>
      </c>
      <c r="D7" s="5">
        <v>1.3199867012912328E-2</v>
      </c>
    </row>
    <row r="8" spans="1:4" x14ac:dyDescent="0.25">
      <c r="A8">
        <v>3</v>
      </c>
      <c r="B8" t="s">
        <v>67</v>
      </c>
      <c r="C8" s="1">
        <v>32.79</v>
      </c>
      <c r="D8" s="5">
        <v>2.9463828410714449E-2</v>
      </c>
    </row>
    <row r="9" spans="1:4" x14ac:dyDescent="0.25">
      <c r="A9">
        <v>4</v>
      </c>
      <c r="B9" t="s">
        <v>68</v>
      </c>
      <c r="C9" s="1">
        <v>108.66</v>
      </c>
      <c r="D9" s="5">
        <v>9.7637682071004331E-2</v>
      </c>
    </row>
    <row r="10" spans="1:4" x14ac:dyDescent="0.25">
      <c r="A10">
        <v>5</v>
      </c>
      <c r="B10" t="s">
        <v>69</v>
      </c>
      <c r="C10" s="1">
        <v>58.97</v>
      </c>
      <c r="D10" s="5">
        <v>5.298816594631995E-2</v>
      </c>
    </row>
    <row r="11" spans="1:4" x14ac:dyDescent="0.25">
      <c r="A11">
        <v>6</v>
      </c>
      <c r="B11" t="s">
        <v>70</v>
      </c>
      <c r="C11" s="1">
        <v>13.02</v>
      </c>
      <c r="D11" s="5">
        <v>1.1699269469579205E-2</v>
      </c>
    </row>
    <row r="12" spans="1:4" x14ac:dyDescent="0.25">
      <c r="A12">
        <v>7</v>
      </c>
      <c r="B12" t="s">
        <v>71</v>
      </c>
      <c r="C12" s="1">
        <v>124.42</v>
      </c>
      <c r="D12" s="5">
        <v>0.11179900978533369</v>
      </c>
    </row>
    <row r="13" spans="1:4" x14ac:dyDescent="0.25">
      <c r="A13">
        <v>8</v>
      </c>
      <c r="B13" t="s">
        <v>72</v>
      </c>
      <c r="C13" s="1">
        <v>25.75</v>
      </c>
      <c r="D13" s="5">
        <v>2.3137956132232299E-2</v>
      </c>
    </row>
    <row r="14" spans="1:4" x14ac:dyDescent="0.25">
      <c r="A14">
        <v>9</v>
      </c>
      <c r="B14" t="s">
        <v>73</v>
      </c>
      <c r="C14" s="1">
        <v>105.83</v>
      </c>
      <c r="D14" s="5">
        <v>9.5094753299966764E-2</v>
      </c>
    </row>
    <row r="15" spans="1:4" x14ac:dyDescent="0.25">
      <c r="A15">
        <v>10</v>
      </c>
      <c r="B15" t="s">
        <v>74</v>
      </c>
      <c r="C15" s="1">
        <v>33.1</v>
      </c>
      <c r="D15" s="5">
        <v>2.9742382445704433E-2</v>
      </c>
    </row>
    <row r="16" spans="1:4" x14ac:dyDescent="0.25">
      <c r="A16">
        <v>11</v>
      </c>
      <c r="B16" t="s">
        <v>75</v>
      </c>
      <c r="C16" s="1">
        <v>74.83</v>
      </c>
      <c r="D16" s="5">
        <v>6.7239349800968656E-2</v>
      </c>
    </row>
    <row r="17" spans="1:4" x14ac:dyDescent="0.25">
      <c r="A17">
        <v>12</v>
      </c>
      <c r="B17" t="s">
        <v>76</v>
      </c>
      <c r="C17" s="1">
        <v>84.27</v>
      </c>
      <c r="D17" s="5">
        <v>7.5721769447115173E-2</v>
      </c>
    </row>
    <row r="18" spans="1:4" x14ac:dyDescent="0.25">
      <c r="C18" s="1"/>
      <c r="D18" s="5">
        <v>0</v>
      </c>
    </row>
    <row r="19" spans="1:4" x14ac:dyDescent="0.25">
      <c r="A19" t="s">
        <v>62</v>
      </c>
      <c r="B19" t="s">
        <v>77</v>
      </c>
      <c r="C19" s="1">
        <v>755.51</v>
      </c>
      <c r="D19" s="5">
        <v>0.67887212572671163</v>
      </c>
    </row>
    <row r="20" spans="1:4" x14ac:dyDescent="0.25">
      <c r="C20" s="1"/>
      <c r="D20" s="5"/>
    </row>
    <row r="21" spans="1:4" x14ac:dyDescent="0.25">
      <c r="A21">
        <v>13</v>
      </c>
      <c r="B21" t="s">
        <v>78</v>
      </c>
      <c r="C21" s="1">
        <v>357.38</v>
      </c>
      <c r="D21" s="5">
        <v>0.32112787427328848</v>
      </c>
    </row>
    <row r="22" spans="1:4" x14ac:dyDescent="0.25">
      <c r="C22" s="1"/>
      <c r="D22" s="5"/>
    </row>
    <row r="23" spans="1:4" x14ac:dyDescent="0.25">
      <c r="A23" t="s">
        <v>15</v>
      </c>
      <c r="B23" t="s">
        <v>79</v>
      </c>
      <c r="C23" s="1">
        <v>1112.8899999999999</v>
      </c>
      <c r="D23" s="5">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10" sqref="C10"/>
    </sheetView>
  </sheetViews>
  <sheetFormatPr defaultRowHeight="15" x14ac:dyDescent="0.25"/>
  <cols>
    <col min="1" max="1" width="27.28515625" customWidth="1"/>
    <col min="2" max="2" width="18.5703125" customWidth="1"/>
    <col min="3" max="3" width="11.5703125" customWidth="1"/>
  </cols>
  <sheetData>
    <row r="1" spans="1:3" x14ac:dyDescent="0.25">
      <c r="A1" t="s">
        <v>1</v>
      </c>
    </row>
    <row r="2" spans="1:3" x14ac:dyDescent="0.25">
      <c r="A2" t="s">
        <v>0</v>
      </c>
    </row>
    <row r="3" spans="1:3" x14ac:dyDescent="0.25">
      <c r="A3" t="s">
        <v>20</v>
      </c>
    </row>
    <row r="5" spans="1:3" x14ac:dyDescent="0.25">
      <c r="B5" t="s">
        <v>14</v>
      </c>
      <c r="C5" t="s">
        <v>22</v>
      </c>
    </row>
    <row r="6" spans="1:3" x14ac:dyDescent="0.25">
      <c r="A6" t="s">
        <v>2</v>
      </c>
      <c r="B6" s="1">
        <v>639.24518999999998</v>
      </c>
      <c r="C6" s="2">
        <v>0.58181734529560614</v>
      </c>
    </row>
    <row r="7" spans="1:3" x14ac:dyDescent="0.25">
      <c r="A7" t="s">
        <v>3</v>
      </c>
      <c r="B7" s="1">
        <v>61.317149999999991</v>
      </c>
      <c r="C7" s="2">
        <v>5.5808603634690583E-2</v>
      </c>
    </row>
    <row r="8" spans="1:3" x14ac:dyDescent="0.25">
      <c r="A8" t="s">
        <v>4</v>
      </c>
      <c r="B8" s="1">
        <v>5.1864299999999997</v>
      </c>
      <c r="C8" s="2">
        <v>4.7204968944099378E-3</v>
      </c>
    </row>
    <row r="9" spans="1:3" x14ac:dyDescent="0.25">
      <c r="A9" t="s">
        <v>5</v>
      </c>
      <c r="B9" s="1">
        <v>55.099499999999992</v>
      </c>
      <c r="C9" s="2">
        <v>5.0149528410397971E-2</v>
      </c>
    </row>
    <row r="10" spans="1:3" x14ac:dyDescent="0.25">
      <c r="A10" t="s">
        <v>6</v>
      </c>
      <c r="B10" s="1">
        <v>27.782279999999997</v>
      </c>
      <c r="C10" s="2">
        <v>2.5286404416839197E-2</v>
      </c>
    </row>
    <row r="11" spans="1:3" x14ac:dyDescent="0.25">
      <c r="A11" t="s">
        <v>7</v>
      </c>
      <c r="B11" s="1">
        <v>101.45384999999999</v>
      </c>
      <c r="C11" s="2">
        <v>9.233954451345755E-2</v>
      </c>
    </row>
    <row r="12" spans="1:3" x14ac:dyDescent="0.25">
      <c r="A12" t="s">
        <v>21</v>
      </c>
      <c r="B12" s="1">
        <v>121.83560999999999</v>
      </c>
      <c r="C12" s="2">
        <v>0.11089026915113871</v>
      </c>
    </row>
    <row r="13" spans="1:3" x14ac:dyDescent="0.25">
      <c r="A13" t="s">
        <v>8</v>
      </c>
      <c r="B13" s="1">
        <v>18.764159999999997</v>
      </c>
      <c r="C13" s="2">
        <v>1.7078444904531857E-2</v>
      </c>
    </row>
    <row r="14" spans="1:3" x14ac:dyDescent="0.25">
      <c r="A14" t="s">
        <v>9</v>
      </c>
      <c r="B14" s="1">
        <v>68.020079999999993</v>
      </c>
      <c r="C14" s="2">
        <v>6.1909362778927987E-2</v>
      </c>
    </row>
    <row r="15" spans="1:3" x14ac:dyDescent="0.25">
      <c r="A15" t="s">
        <v>15</v>
      </c>
      <c r="B15" s="1">
        <v>1098.70425</v>
      </c>
      <c r="C15" s="2">
        <v>1</v>
      </c>
    </row>
    <row r="18" spans="1:1" x14ac:dyDescent="0.25">
      <c r="A18" t="s">
        <v>92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D11" sqref="D11"/>
    </sheetView>
  </sheetViews>
  <sheetFormatPr defaultRowHeight="15" x14ac:dyDescent="0.25"/>
  <cols>
    <col min="2" max="2" width="31.85546875" bestFit="1" customWidth="1"/>
    <col min="3" max="3" width="15.140625" bestFit="1" customWidth="1"/>
    <col min="4" max="4" width="15.28515625" bestFit="1" customWidth="1"/>
    <col min="5" max="5" width="13.42578125" bestFit="1" customWidth="1"/>
    <col min="6" max="6" width="14.7109375" bestFit="1" customWidth="1"/>
    <col min="7" max="7" width="14.42578125" bestFit="1" customWidth="1"/>
  </cols>
  <sheetData>
    <row r="1" spans="1:11" x14ac:dyDescent="0.25">
      <c r="A1" t="s">
        <v>1</v>
      </c>
    </row>
    <row r="2" spans="1:11" x14ac:dyDescent="0.25">
      <c r="A2" t="s">
        <v>87</v>
      </c>
    </row>
    <row r="3" spans="1:11" x14ac:dyDescent="0.25">
      <c r="A3" t="s">
        <v>88</v>
      </c>
    </row>
    <row r="4" spans="1:11" x14ac:dyDescent="0.25">
      <c r="A4" t="s">
        <v>85</v>
      </c>
    </row>
    <row r="5" spans="1:11" x14ac:dyDescent="0.25">
      <c r="C5" t="s">
        <v>63</v>
      </c>
    </row>
    <row r="6" spans="1:11" x14ac:dyDescent="0.25">
      <c r="C6" t="s">
        <v>10</v>
      </c>
      <c r="D6" t="s">
        <v>11</v>
      </c>
      <c r="E6" t="s">
        <v>12</v>
      </c>
      <c r="F6" t="s">
        <v>13</v>
      </c>
      <c r="G6" t="s">
        <v>14</v>
      </c>
    </row>
    <row r="7" spans="1:11" x14ac:dyDescent="0.25">
      <c r="A7">
        <v>1</v>
      </c>
      <c r="B7" t="s">
        <v>65</v>
      </c>
      <c r="C7" s="3">
        <v>60.370000000000005</v>
      </c>
      <c r="D7" s="1">
        <v>63.36</v>
      </c>
      <c r="E7">
        <v>82.05</v>
      </c>
      <c r="F7">
        <v>111.25</v>
      </c>
      <c r="G7">
        <v>79.179999999999993</v>
      </c>
    </row>
    <row r="8" spans="1:11" x14ac:dyDescent="0.25">
      <c r="A8">
        <v>2</v>
      </c>
      <c r="B8" t="s">
        <v>66</v>
      </c>
      <c r="C8" s="3">
        <v>12.55</v>
      </c>
      <c r="D8" s="1">
        <v>12.4</v>
      </c>
      <c r="E8">
        <v>12.87</v>
      </c>
      <c r="F8">
        <v>21.02</v>
      </c>
      <c r="G8">
        <v>14.69</v>
      </c>
    </row>
    <row r="9" spans="1:11" x14ac:dyDescent="0.25">
      <c r="A9">
        <v>3</v>
      </c>
      <c r="B9" t="s">
        <v>67</v>
      </c>
      <c r="C9" s="3">
        <v>19.110000000000003</v>
      </c>
      <c r="D9" s="1">
        <v>21.32</v>
      </c>
      <c r="E9">
        <v>32.35</v>
      </c>
      <c r="F9">
        <v>58.650000000000006</v>
      </c>
      <c r="G9">
        <v>32.79</v>
      </c>
    </row>
    <row r="10" spans="1:11" x14ac:dyDescent="0.25">
      <c r="A10">
        <v>4</v>
      </c>
      <c r="B10" t="s">
        <v>68</v>
      </c>
      <c r="C10" s="3">
        <v>108.16</v>
      </c>
      <c r="D10" s="1">
        <v>97.12</v>
      </c>
      <c r="E10">
        <v>98.03</v>
      </c>
      <c r="F10">
        <v>131.69</v>
      </c>
      <c r="G10">
        <v>108.66</v>
      </c>
    </row>
    <row r="11" spans="1:11" x14ac:dyDescent="0.25">
      <c r="A11">
        <v>5</v>
      </c>
      <c r="B11" t="s">
        <v>69</v>
      </c>
      <c r="C11" s="3">
        <v>26.06</v>
      </c>
      <c r="D11" s="1">
        <v>49.650000000000006</v>
      </c>
      <c r="E11">
        <v>55.98</v>
      </c>
      <c r="F11">
        <v>104.71</v>
      </c>
      <c r="G11">
        <v>58.97</v>
      </c>
      <c r="K11" s="4"/>
    </row>
    <row r="12" spans="1:11" x14ac:dyDescent="0.25">
      <c r="A12">
        <v>6</v>
      </c>
      <c r="B12" t="s">
        <v>70</v>
      </c>
      <c r="C12" s="3">
        <v>6.97</v>
      </c>
      <c r="D12" s="1">
        <v>10.190000000000001</v>
      </c>
      <c r="E12">
        <v>13.3</v>
      </c>
      <c r="F12">
        <v>21.69</v>
      </c>
      <c r="G12">
        <v>13.02</v>
      </c>
      <c r="K12" s="4"/>
    </row>
    <row r="13" spans="1:11" x14ac:dyDescent="0.25">
      <c r="A13">
        <v>7</v>
      </c>
      <c r="B13" t="s">
        <v>71</v>
      </c>
      <c r="C13" s="3">
        <v>60.25</v>
      </c>
      <c r="D13" s="1">
        <v>92.58</v>
      </c>
      <c r="E13">
        <v>126.55</v>
      </c>
      <c r="F13">
        <v>219.37</v>
      </c>
      <c r="G13">
        <v>124.42</v>
      </c>
      <c r="K13" s="4"/>
    </row>
    <row r="14" spans="1:11" x14ac:dyDescent="0.25">
      <c r="A14">
        <v>8</v>
      </c>
      <c r="B14" t="s">
        <v>72</v>
      </c>
      <c r="C14" s="3">
        <v>20.329999999999998</v>
      </c>
      <c r="D14" s="1">
        <v>24.220000000000002</v>
      </c>
      <c r="E14">
        <v>26.11</v>
      </c>
      <c r="F14">
        <v>32.4</v>
      </c>
      <c r="G14">
        <v>25.75</v>
      </c>
      <c r="K14" s="4"/>
    </row>
    <row r="15" spans="1:11" x14ac:dyDescent="0.25">
      <c r="A15">
        <v>9</v>
      </c>
      <c r="B15" t="s">
        <v>73</v>
      </c>
      <c r="C15" s="3">
        <v>55.8</v>
      </c>
      <c r="D15" s="1">
        <v>77.430000000000007</v>
      </c>
      <c r="E15">
        <v>110.46</v>
      </c>
      <c r="F15">
        <v>180.49</v>
      </c>
      <c r="G15">
        <v>105.83</v>
      </c>
      <c r="K15" s="4"/>
    </row>
    <row r="16" spans="1:11" x14ac:dyDescent="0.25">
      <c r="A16">
        <v>10</v>
      </c>
      <c r="B16" t="s">
        <v>74</v>
      </c>
      <c r="C16" s="3">
        <v>5.7299999999999995</v>
      </c>
      <c r="D16" s="1">
        <v>8.2899999999999991</v>
      </c>
      <c r="E16">
        <v>48.71</v>
      </c>
      <c r="F16">
        <v>70.12</v>
      </c>
      <c r="G16">
        <v>33.1</v>
      </c>
      <c r="K16" s="4"/>
    </row>
    <row r="17" spans="1:11" x14ac:dyDescent="0.25">
      <c r="A17">
        <v>11</v>
      </c>
      <c r="B17" t="s">
        <v>75</v>
      </c>
      <c r="C17" s="3">
        <v>34.629999999999995</v>
      </c>
      <c r="D17" s="1">
        <v>55.96</v>
      </c>
      <c r="E17">
        <v>77.790000000000006</v>
      </c>
      <c r="F17">
        <v>131.53</v>
      </c>
      <c r="G17">
        <v>74.83</v>
      </c>
      <c r="K17" s="4"/>
    </row>
    <row r="18" spans="1:11" x14ac:dyDescent="0.25">
      <c r="A18">
        <v>12</v>
      </c>
      <c r="B18" t="s">
        <v>76</v>
      </c>
      <c r="C18" s="3">
        <v>42.870000000000005</v>
      </c>
      <c r="D18" s="1">
        <v>62.08</v>
      </c>
      <c r="E18">
        <v>78.8</v>
      </c>
      <c r="F18">
        <v>154.19</v>
      </c>
      <c r="G18">
        <v>84.27</v>
      </c>
      <c r="K18" s="4"/>
    </row>
    <row r="19" spans="1:11" x14ac:dyDescent="0.25">
      <c r="C19" s="3"/>
      <c r="D19" s="1"/>
    </row>
    <row r="20" spans="1:11" x14ac:dyDescent="0.25">
      <c r="A20" t="s">
        <v>62</v>
      </c>
      <c r="B20" t="s">
        <v>77</v>
      </c>
      <c r="C20" s="3">
        <v>452.83000000000004</v>
      </c>
      <c r="D20" s="3">
        <v>574.60000000000014</v>
      </c>
      <c r="E20" s="3">
        <v>763</v>
      </c>
      <c r="F20" s="3">
        <v>1237.1100000000001</v>
      </c>
      <c r="G20">
        <v>755.51</v>
      </c>
    </row>
    <row r="21" spans="1:11" x14ac:dyDescent="0.25">
      <c r="C21" s="3"/>
      <c r="D21" s="1"/>
    </row>
    <row r="22" spans="1:11" x14ac:dyDescent="0.25">
      <c r="A22">
        <v>13</v>
      </c>
      <c r="B22" t="s">
        <v>78</v>
      </c>
      <c r="C22" s="3">
        <v>141.47</v>
      </c>
      <c r="D22" s="3">
        <v>252.76</v>
      </c>
      <c r="E22" s="3">
        <v>350.88</v>
      </c>
      <c r="F22" s="3">
        <v>688.19999999999993</v>
      </c>
      <c r="G22">
        <v>357.38</v>
      </c>
    </row>
    <row r="23" spans="1:11" x14ac:dyDescent="0.25">
      <c r="C23" s="3"/>
      <c r="D23" s="1"/>
    </row>
    <row r="24" spans="1:11" x14ac:dyDescent="0.25">
      <c r="A24" t="s">
        <v>15</v>
      </c>
      <c r="B24" t="s">
        <v>79</v>
      </c>
      <c r="C24" s="3">
        <v>594.30000000000007</v>
      </c>
      <c r="D24" s="3">
        <v>827.36000000000013</v>
      </c>
      <c r="E24" s="3">
        <v>1113.8800000000001</v>
      </c>
      <c r="F24" s="3">
        <v>1925.31</v>
      </c>
      <c r="G24">
        <v>1112.8899999999999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7" sqref="B7"/>
    </sheetView>
  </sheetViews>
  <sheetFormatPr defaultRowHeight="15" x14ac:dyDescent="0.25"/>
  <cols>
    <col min="1" max="1" width="46.7109375" customWidth="1"/>
    <col min="2" max="2" width="10.7109375" bestFit="1" customWidth="1"/>
  </cols>
  <sheetData>
    <row r="1" spans="1:2" x14ac:dyDescent="0.25">
      <c r="A1" t="s">
        <v>1</v>
      </c>
    </row>
    <row r="2" spans="1:2" x14ac:dyDescent="0.25">
      <c r="A2" t="s">
        <v>60</v>
      </c>
    </row>
    <row r="3" spans="1:2" x14ac:dyDescent="0.25">
      <c r="A3" t="s">
        <v>40</v>
      </c>
    </row>
    <row r="5" spans="1:2" x14ac:dyDescent="0.25">
      <c r="B5" t="s">
        <v>950</v>
      </c>
    </row>
    <row r="6" spans="1:2" x14ac:dyDescent="0.25">
      <c r="A6" t="s">
        <v>25</v>
      </c>
    </row>
    <row r="7" spans="1:2" x14ac:dyDescent="0.25">
      <c r="A7" t="s">
        <v>26</v>
      </c>
      <c r="B7" s="5">
        <v>0.28100000000000003</v>
      </c>
    </row>
    <row r="8" spans="1:2" x14ac:dyDescent="0.25">
      <c r="A8" t="s">
        <v>27</v>
      </c>
      <c r="B8" s="5">
        <v>0.48299999999999998</v>
      </c>
    </row>
    <row r="9" spans="1:2" x14ac:dyDescent="0.25">
      <c r="A9" t="s">
        <v>28</v>
      </c>
      <c r="B9" s="5">
        <v>0.76400000000000001</v>
      </c>
    </row>
    <row r="10" spans="1:2" x14ac:dyDescent="0.25">
      <c r="A10" t="s">
        <v>29</v>
      </c>
      <c r="B10" s="5"/>
    </row>
    <row r="11" spans="1:2" x14ac:dyDescent="0.25">
      <c r="A11" t="s">
        <v>30</v>
      </c>
      <c r="B11" s="5">
        <v>6.9000000000000006E-2</v>
      </c>
    </row>
    <row r="12" spans="1:2" x14ac:dyDescent="0.25">
      <c r="A12" t="s">
        <v>31</v>
      </c>
      <c r="B12" s="5">
        <v>0.156</v>
      </c>
    </row>
    <row r="13" spans="1:2" x14ac:dyDescent="0.25">
      <c r="A13" t="s">
        <v>32</v>
      </c>
      <c r="B13" s="5">
        <v>0.22500000000000001</v>
      </c>
    </row>
    <row r="14" spans="1:2" x14ac:dyDescent="0.25">
      <c r="A14" t="s">
        <v>33</v>
      </c>
      <c r="B14" s="5">
        <v>1.1000000000000001E-2</v>
      </c>
    </row>
    <row r="15" spans="1:2" x14ac:dyDescent="0.25">
      <c r="A15" t="s">
        <v>34</v>
      </c>
      <c r="B15" s="5">
        <v>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G6" sqref="G6"/>
    </sheetView>
  </sheetViews>
  <sheetFormatPr defaultRowHeight="15" x14ac:dyDescent="0.25"/>
  <cols>
    <col min="1" max="1" width="43.140625" customWidth="1"/>
    <col min="2" max="2" width="15.140625" bestFit="1" customWidth="1"/>
    <col min="3" max="3" width="15.28515625" bestFit="1" customWidth="1"/>
    <col min="4" max="4" width="13.42578125" bestFit="1" customWidth="1"/>
    <col min="5" max="5" width="14.7109375" bestFit="1" customWidth="1"/>
    <col min="6" max="6" width="14.42578125" bestFit="1" customWidth="1"/>
  </cols>
  <sheetData>
    <row r="1" spans="1:6" x14ac:dyDescent="0.25">
      <c r="A1" t="s">
        <v>1</v>
      </c>
    </row>
    <row r="2" spans="1:6" x14ac:dyDescent="0.25">
      <c r="A2" t="s">
        <v>50</v>
      </c>
    </row>
    <row r="3" spans="1:6" x14ac:dyDescent="0.25">
      <c r="A3" t="s">
        <v>52</v>
      </c>
    </row>
    <row r="5" spans="1:6" x14ac:dyDescent="0.25">
      <c r="B5" t="s">
        <v>10</v>
      </c>
      <c r="C5" t="s">
        <v>11</v>
      </c>
      <c r="D5" t="s">
        <v>12</v>
      </c>
      <c r="E5" t="s">
        <v>13</v>
      </c>
      <c r="F5" t="s">
        <v>14</v>
      </c>
    </row>
    <row r="6" spans="1:6" x14ac:dyDescent="0.25">
      <c r="A6" t="s">
        <v>25</v>
      </c>
    </row>
    <row r="7" spans="1:6" x14ac:dyDescent="0.25">
      <c r="A7" t="s">
        <v>26</v>
      </c>
      <c r="B7" s="9">
        <v>0.34200000000000003</v>
      </c>
      <c r="C7" s="9">
        <v>0.254</v>
      </c>
      <c r="D7" s="9">
        <v>0.247</v>
      </c>
      <c r="E7" s="9">
        <v>0.28300000000000003</v>
      </c>
      <c r="F7" s="9">
        <v>0.28100000000000003</v>
      </c>
    </row>
    <row r="8" spans="1:6" x14ac:dyDescent="0.25">
      <c r="A8" t="s">
        <v>27</v>
      </c>
      <c r="B8" s="9">
        <v>0.24399999999999999</v>
      </c>
      <c r="C8" s="9">
        <v>0.44799999999999995</v>
      </c>
      <c r="D8" s="9">
        <v>0.59299999999999997</v>
      </c>
      <c r="E8" s="9">
        <v>0.64700000000000002</v>
      </c>
      <c r="F8" s="9">
        <v>0.48299999999999998</v>
      </c>
    </row>
    <row r="9" spans="1:6" x14ac:dyDescent="0.25">
      <c r="A9" t="s">
        <v>28</v>
      </c>
      <c r="B9" s="9">
        <v>0.58599999999999997</v>
      </c>
      <c r="C9" s="9">
        <v>0.70099999999999996</v>
      </c>
      <c r="D9" s="9">
        <v>0.84</v>
      </c>
      <c r="E9" s="9">
        <v>0.93</v>
      </c>
      <c r="F9" s="9">
        <v>0.76400000000000001</v>
      </c>
    </row>
    <row r="10" spans="1:6" x14ac:dyDescent="0.25">
      <c r="A10" t="s">
        <v>29</v>
      </c>
      <c r="B10" s="9"/>
      <c r="C10" s="9"/>
      <c r="D10" s="9"/>
      <c r="E10" s="9"/>
      <c r="F10" s="9"/>
    </row>
    <row r="11" spans="1:6" x14ac:dyDescent="0.25">
      <c r="A11" t="s">
        <v>30</v>
      </c>
      <c r="B11" s="9">
        <v>0.187</v>
      </c>
      <c r="C11" s="9">
        <v>0.08</v>
      </c>
      <c r="D11" s="9">
        <v>0</v>
      </c>
      <c r="E11" s="9">
        <v>8.0000000000000002E-3</v>
      </c>
      <c r="F11" s="9">
        <v>6.9000000000000006E-2</v>
      </c>
    </row>
    <row r="12" spans="1:6" x14ac:dyDescent="0.25">
      <c r="A12" t="s">
        <v>31</v>
      </c>
      <c r="B12" s="9">
        <v>0.221</v>
      </c>
      <c r="C12" s="9">
        <v>0.19899999999999998</v>
      </c>
      <c r="D12" s="9">
        <v>0.14899999999999999</v>
      </c>
      <c r="E12" s="9">
        <v>5.4000000000000006E-2</v>
      </c>
      <c r="F12" s="9">
        <v>0.156</v>
      </c>
    </row>
    <row r="13" spans="1:6" x14ac:dyDescent="0.25">
      <c r="A13" t="s">
        <v>32</v>
      </c>
      <c r="B13" s="9">
        <v>0.40799999999999997</v>
      </c>
      <c r="C13" s="9">
        <v>0.27899999999999997</v>
      </c>
      <c r="D13" s="9">
        <v>0.14899999999999999</v>
      </c>
      <c r="E13" s="9">
        <v>6.2E-2</v>
      </c>
      <c r="F13" s="9">
        <v>0.22500000000000001</v>
      </c>
    </row>
    <row r="14" spans="1:6" x14ac:dyDescent="0.25">
      <c r="A14" t="s">
        <v>33</v>
      </c>
      <c r="B14" s="9">
        <v>6.0000000000000001E-3</v>
      </c>
      <c r="C14" s="9">
        <v>1.9E-2</v>
      </c>
      <c r="D14" s="9">
        <v>0.01</v>
      </c>
      <c r="E14" s="9">
        <v>8.0000000000000002E-3</v>
      </c>
      <c r="F14" s="9">
        <v>1.1000000000000001E-2</v>
      </c>
    </row>
    <row r="15" spans="1:6" x14ac:dyDescent="0.25">
      <c r="A15" t="s">
        <v>34</v>
      </c>
      <c r="B15" s="5">
        <v>1</v>
      </c>
      <c r="C15" s="5">
        <v>1</v>
      </c>
      <c r="D15" s="5">
        <v>1</v>
      </c>
      <c r="E15" s="5">
        <v>1</v>
      </c>
      <c r="F15" s="5">
        <v>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21" sqref="C21"/>
    </sheetView>
  </sheetViews>
  <sheetFormatPr defaultRowHeight="15" x14ac:dyDescent="0.25"/>
  <cols>
    <col min="1" max="1" width="30.140625" customWidth="1"/>
    <col min="2" max="2" width="14.42578125" bestFit="1" customWidth="1"/>
    <col min="3" max="3" width="30.42578125" bestFit="1" customWidth="1"/>
  </cols>
  <sheetData>
    <row r="1" spans="1:3" x14ac:dyDescent="0.25">
      <c r="A1" t="s">
        <v>1</v>
      </c>
    </row>
    <row r="2" spans="1:3" x14ac:dyDescent="0.25">
      <c r="A2" t="s">
        <v>56</v>
      </c>
    </row>
    <row r="3" spans="1:3" x14ac:dyDescent="0.25">
      <c r="A3" t="s">
        <v>57</v>
      </c>
    </row>
    <row r="5" spans="1:3" x14ac:dyDescent="0.25">
      <c r="B5" t="s">
        <v>14</v>
      </c>
      <c r="C5" t="s">
        <v>22</v>
      </c>
    </row>
    <row r="6" spans="1:3" x14ac:dyDescent="0.25">
      <c r="A6" t="s">
        <v>2</v>
      </c>
      <c r="B6" s="1">
        <v>276.27</v>
      </c>
      <c r="C6" s="2">
        <v>0.44046841465043196</v>
      </c>
    </row>
    <row r="7" spans="1:3" x14ac:dyDescent="0.25">
      <c r="A7" t="s">
        <v>3</v>
      </c>
      <c r="B7" s="1">
        <v>46.330059999999996</v>
      </c>
      <c r="C7" s="2">
        <v>7.3865885108261448E-2</v>
      </c>
    </row>
    <row r="8" spans="1:3" x14ac:dyDescent="0.25">
      <c r="A8" t="s">
        <v>4</v>
      </c>
      <c r="B8" s="1">
        <v>3.3167399999999998</v>
      </c>
      <c r="C8" s="2">
        <v>5.2880124863636073E-3</v>
      </c>
    </row>
    <row r="9" spans="1:3" x14ac:dyDescent="0.25">
      <c r="A9" t="s">
        <v>5</v>
      </c>
      <c r="B9" s="1">
        <v>16.88617</v>
      </c>
      <c r="C9" s="2">
        <v>2.6922302564222265E-2</v>
      </c>
    </row>
    <row r="10" spans="1:3" x14ac:dyDescent="0.25">
      <c r="A10" t="s">
        <v>6</v>
      </c>
      <c r="B10" s="1">
        <v>16.395959999999999</v>
      </c>
      <c r="C10" s="2">
        <v>2.6140740970325756E-2</v>
      </c>
    </row>
    <row r="11" spans="1:3" x14ac:dyDescent="0.25">
      <c r="A11" t="s">
        <v>7</v>
      </c>
      <c r="B11" s="1">
        <v>94.954719999999995</v>
      </c>
      <c r="C11" s="2">
        <v>0.15139014363476189</v>
      </c>
    </row>
    <row r="12" spans="1:3" x14ac:dyDescent="0.25">
      <c r="A12" t="s">
        <v>21</v>
      </c>
      <c r="B12" s="1">
        <v>125.35816999999999</v>
      </c>
      <c r="C12" s="2">
        <v>0.19986359142642826</v>
      </c>
    </row>
    <row r="13" spans="1:3" x14ac:dyDescent="0.25">
      <c r="A13" t="s">
        <v>8</v>
      </c>
      <c r="B13" s="1">
        <v>12.568149999999999</v>
      </c>
      <c r="C13" s="2">
        <v>2.0037908949899833E-2</v>
      </c>
    </row>
    <row r="14" spans="1:3" x14ac:dyDescent="0.25">
      <c r="A14" t="s">
        <v>9</v>
      </c>
      <c r="B14" s="1">
        <v>35.138669999999998</v>
      </c>
      <c r="C14" s="2">
        <v>5.6023000209305007E-2</v>
      </c>
    </row>
    <row r="15" spans="1:3" x14ac:dyDescent="0.25">
      <c r="A15" t="s">
        <v>15</v>
      </c>
      <c r="B15" s="1">
        <v>627.21863999999994</v>
      </c>
      <c r="C15" s="2">
        <v>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B1" sqref="B1:F1048576"/>
    </sheetView>
  </sheetViews>
  <sheetFormatPr defaultRowHeight="15" x14ac:dyDescent="0.25"/>
  <cols>
    <col min="1" max="1" width="27" customWidth="1"/>
    <col min="2" max="2" width="15.140625" bestFit="1" customWidth="1"/>
    <col min="3" max="3" width="15.28515625" bestFit="1" customWidth="1"/>
    <col min="4" max="4" width="13.42578125" bestFit="1" customWidth="1"/>
    <col min="5" max="5" width="14.7109375" bestFit="1" customWidth="1"/>
    <col min="6" max="6" width="14.42578125" bestFit="1" customWidth="1"/>
  </cols>
  <sheetData>
    <row r="1" spans="1:6" x14ac:dyDescent="0.25">
      <c r="A1" t="s">
        <v>1</v>
      </c>
    </row>
    <row r="2" spans="1:6" x14ac:dyDescent="0.25">
      <c r="A2" t="s">
        <v>58</v>
      </c>
    </row>
    <row r="3" spans="1:6" x14ac:dyDescent="0.25">
      <c r="A3" t="s">
        <v>59</v>
      </c>
    </row>
    <row r="4" spans="1:6" x14ac:dyDescent="0.25">
      <c r="A4" t="s">
        <v>18</v>
      </c>
    </row>
    <row r="6" spans="1:6" x14ac:dyDescent="0.25">
      <c r="B6" t="s">
        <v>10</v>
      </c>
      <c r="C6" t="s">
        <v>11</v>
      </c>
      <c r="D6" t="s">
        <v>12</v>
      </c>
      <c r="E6" t="s">
        <v>13</v>
      </c>
      <c r="F6" t="s">
        <v>14</v>
      </c>
    </row>
    <row r="7" spans="1:6" x14ac:dyDescent="0.25">
      <c r="A7" t="s">
        <v>2</v>
      </c>
      <c r="B7" s="1">
        <v>14.065649999999998</v>
      </c>
      <c r="C7" s="1">
        <v>133.42226399999998</v>
      </c>
      <c r="D7" s="1">
        <v>376.574814</v>
      </c>
      <c r="E7" s="1">
        <v>588.99593999999991</v>
      </c>
      <c r="F7" s="1">
        <v>276.26983999999999</v>
      </c>
    </row>
    <row r="8" spans="1:6" x14ac:dyDescent="0.25">
      <c r="A8" t="s">
        <v>3</v>
      </c>
      <c r="B8" s="1">
        <v>8.2179000000000002</v>
      </c>
      <c r="C8" s="1">
        <v>15.416702999999998</v>
      </c>
      <c r="D8" s="1">
        <v>8.1395160000000004</v>
      </c>
      <c r="E8" s="1">
        <v>153.68974</v>
      </c>
      <c r="F8" s="1">
        <v>46.330059999999996</v>
      </c>
    </row>
    <row r="9" spans="1:6" x14ac:dyDescent="0.25">
      <c r="A9" t="s">
        <v>4</v>
      </c>
      <c r="B9" s="1">
        <v>2.1217499999999996</v>
      </c>
      <c r="C9" s="1">
        <v>2.1228180000000001</v>
      </c>
      <c r="D9" s="1">
        <v>3.4959539999999998</v>
      </c>
      <c r="E9" s="1">
        <v>5.6401799999999991</v>
      </c>
      <c r="F9" s="1">
        <v>3.3167399999999998</v>
      </c>
    </row>
    <row r="10" spans="1:6" x14ac:dyDescent="0.25">
      <c r="A10" t="s">
        <v>5</v>
      </c>
      <c r="B10" s="1">
        <v>3.5603999999999996</v>
      </c>
      <c r="C10" s="1">
        <v>8.5122899999999984</v>
      </c>
      <c r="D10" s="1">
        <v>5.4723900000000008</v>
      </c>
      <c r="E10" s="1">
        <v>50.121159999999996</v>
      </c>
      <c r="F10" s="1">
        <v>16.88617</v>
      </c>
    </row>
    <row r="11" spans="1:6" x14ac:dyDescent="0.25">
      <c r="A11" t="s">
        <v>6</v>
      </c>
      <c r="B11" s="1">
        <v>2.8462499999999999</v>
      </c>
      <c r="C11" s="1">
        <v>9.3109739999999981</v>
      </c>
      <c r="D11" s="1">
        <v>9.9778140000000004</v>
      </c>
      <c r="E11" s="1">
        <v>43.809529999999995</v>
      </c>
      <c r="F11" s="1">
        <v>16.395959999999999</v>
      </c>
    </row>
    <row r="12" spans="1:6" x14ac:dyDescent="0.25">
      <c r="A12" t="s">
        <v>7</v>
      </c>
      <c r="B12" s="1">
        <v>115.01954999999998</v>
      </c>
      <c r="C12" s="1">
        <v>128.10471000000001</v>
      </c>
      <c r="D12" s="1">
        <v>75.55086</v>
      </c>
      <c r="E12" s="1">
        <v>61.112279999999991</v>
      </c>
      <c r="F12" s="1">
        <v>94.954719999999995</v>
      </c>
    </row>
    <row r="13" spans="1:6" x14ac:dyDescent="0.25">
      <c r="A13" t="s">
        <v>19</v>
      </c>
      <c r="B13" s="1">
        <v>41.669099999999993</v>
      </c>
      <c r="C13" s="1">
        <v>92.889050999999995</v>
      </c>
      <c r="D13" s="1">
        <v>110.361636</v>
      </c>
      <c r="E13" s="1">
        <v>260.27467999999999</v>
      </c>
      <c r="F13" s="1">
        <v>125.35816999999999</v>
      </c>
    </row>
    <row r="14" spans="1:6" x14ac:dyDescent="0.25">
      <c r="A14" t="s">
        <v>8</v>
      </c>
      <c r="B14" s="1">
        <v>34.237799999999993</v>
      </c>
      <c r="C14" s="1">
        <v>10.414418999999999</v>
      </c>
      <c r="D14" s="1">
        <v>3.3578160000000001</v>
      </c>
      <c r="E14" s="1">
        <v>1.8284099999999999</v>
      </c>
      <c r="F14" s="1">
        <v>12.568149999999999</v>
      </c>
    </row>
    <row r="15" spans="1:6" x14ac:dyDescent="0.25">
      <c r="A15" t="s">
        <v>9</v>
      </c>
      <c r="B15" s="1">
        <v>5.7235499999999995</v>
      </c>
      <c r="C15" s="1">
        <v>0.40985099999999997</v>
      </c>
      <c r="D15" s="1">
        <v>0.23377200000000001</v>
      </c>
      <c r="E15" s="1">
        <v>134.22801999999999</v>
      </c>
      <c r="F15" s="1">
        <v>35.138669999999998</v>
      </c>
    </row>
    <row r="16" spans="1:6" x14ac:dyDescent="0.25">
      <c r="A16" t="s">
        <v>15</v>
      </c>
      <c r="B16" s="1">
        <f>SUM(B7:B15)</f>
        <v>227.46194999999994</v>
      </c>
      <c r="C16" s="1">
        <f>SUM(C7:C15)</f>
        <v>400.60307999999998</v>
      </c>
      <c r="D16" s="1">
        <f>SUM(D7:D15)</f>
        <v>593.16457200000002</v>
      </c>
      <c r="E16" s="1">
        <f>SUM(E7:E15)</f>
        <v>1299.69994</v>
      </c>
      <c r="F16" s="1">
        <f>SUM(F7:F15)</f>
        <v>627.21848</v>
      </c>
    </row>
    <row r="17" spans="2:2" x14ac:dyDescent="0.25">
      <c r="B17"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C15" sqref="A1:XFD1048576"/>
    </sheetView>
  </sheetViews>
  <sheetFormatPr defaultRowHeight="15" x14ac:dyDescent="0.25"/>
  <cols>
    <col min="1" max="1" width="36.85546875" bestFit="1" customWidth="1"/>
    <col min="2" max="2" width="15.140625" bestFit="1" customWidth="1"/>
    <col min="3" max="3" width="15.28515625" bestFit="1" customWidth="1"/>
    <col min="4" max="4" width="13.42578125" bestFit="1" customWidth="1"/>
    <col min="5" max="5" width="14.7109375" bestFit="1" customWidth="1"/>
    <col min="6" max="6" width="14.42578125" bestFit="1" customWidth="1"/>
  </cols>
  <sheetData>
    <row r="1" spans="1:6" x14ac:dyDescent="0.25">
      <c r="A1" t="s">
        <v>1</v>
      </c>
    </row>
    <row r="2" spans="1:6" x14ac:dyDescent="0.25">
      <c r="A2" t="s">
        <v>954</v>
      </c>
    </row>
    <row r="3" spans="1:6" x14ac:dyDescent="0.25">
      <c r="A3" t="s">
        <v>59</v>
      </c>
    </row>
    <row r="4" spans="1:6" x14ac:dyDescent="0.25">
      <c r="A4" t="s">
        <v>18</v>
      </c>
    </row>
    <row r="5" spans="1:6" x14ac:dyDescent="0.25">
      <c r="B5" t="s">
        <v>10</v>
      </c>
      <c r="C5" t="s">
        <v>11</v>
      </c>
      <c r="D5" t="s">
        <v>12</v>
      </c>
      <c r="E5" t="s">
        <v>13</v>
      </c>
      <c r="F5" t="s">
        <v>14</v>
      </c>
    </row>
    <row r="6" spans="1:6" x14ac:dyDescent="0.25">
      <c r="A6" t="s">
        <v>942</v>
      </c>
      <c r="B6" s="8">
        <v>22.283549999999998</v>
      </c>
      <c r="C6" s="8">
        <v>148.83896699999997</v>
      </c>
      <c r="D6" s="8">
        <v>384.71433000000002</v>
      </c>
      <c r="E6" s="8">
        <v>742.68567999999993</v>
      </c>
      <c r="F6" s="8">
        <v>322.59989999999999</v>
      </c>
    </row>
    <row r="7" spans="1:6" x14ac:dyDescent="0.25">
      <c r="A7" t="s">
        <v>943</v>
      </c>
      <c r="B7" s="8">
        <v>8.5283999999999995</v>
      </c>
      <c r="C7" s="8">
        <v>19.946081999999997</v>
      </c>
      <c r="D7" s="8">
        <v>18.946158</v>
      </c>
      <c r="E7" s="8">
        <v>99.570869999999985</v>
      </c>
      <c r="F7" s="8">
        <v>36.598869999999998</v>
      </c>
    </row>
    <row r="8" spans="1:6" x14ac:dyDescent="0.25">
      <c r="A8" t="s">
        <v>944</v>
      </c>
      <c r="B8" s="8">
        <v>149.25734999999997</v>
      </c>
      <c r="C8" s="8">
        <v>138.51912900000002</v>
      </c>
      <c r="D8" s="8">
        <v>78.908676</v>
      </c>
      <c r="E8" s="8">
        <v>62.940689999999989</v>
      </c>
      <c r="F8" s="8">
        <v>107.52287</v>
      </c>
    </row>
    <row r="9" spans="1:6" x14ac:dyDescent="0.25">
      <c r="A9" t="s">
        <v>19</v>
      </c>
      <c r="B9" s="8">
        <v>41.669099999999993</v>
      </c>
      <c r="C9" s="8">
        <v>92.889050999999995</v>
      </c>
      <c r="D9" s="8">
        <v>110.361636</v>
      </c>
      <c r="E9" s="8">
        <v>260.27467999999999</v>
      </c>
      <c r="F9" s="8">
        <v>125.35816999999999</v>
      </c>
    </row>
    <row r="10" spans="1:6" x14ac:dyDescent="0.25">
      <c r="A10" t="s">
        <v>945</v>
      </c>
      <c r="B10" s="8">
        <v>5.7235499999999995</v>
      </c>
      <c r="C10" s="8">
        <v>0.40985099999999997</v>
      </c>
      <c r="D10" s="8">
        <v>0.23377200000000001</v>
      </c>
      <c r="E10" s="8">
        <v>134.22801999999999</v>
      </c>
      <c r="F10" s="8">
        <v>35.138669999999998</v>
      </c>
    </row>
    <row r="11" spans="1:6" x14ac:dyDescent="0.25">
      <c r="B11" s="8">
        <v>227.46194999999994</v>
      </c>
      <c r="C11" s="8">
        <v>400.60307999999998</v>
      </c>
      <c r="D11" s="8">
        <v>593.16457200000013</v>
      </c>
      <c r="E11" s="8">
        <v>1299.69994</v>
      </c>
      <c r="F11" s="8">
        <v>627.21848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S31" sqref="S31"/>
    </sheetView>
  </sheetViews>
  <sheetFormatPr defaultRowHeight="15" x14ac:dyDescent="0.25"/>
  <cols>
    <col min="2" max="2" width="19" customWidth="1"/>
    <col min="3" max="3" width="12.42578125" customWidth="1"/>
  </cols>
  <sheetData>
    <row r="1" spans="1:9" x14ac:dyDescent="0.25">
      <c r="A1" t="s">
        <v>1</v>
      </c>
    </row>
    <row r="2" spans="1:9" x14ac:dyDescent="0.25">
      <c r="A2" t="s">
        <v>955</v>
      </c>
    </row>
    <row r="3" spans="1:9" x14ac:dyDescent="0.25">
      <c r="A3" t="s">
        <v>89</v>
      </c>
    </row>
    <row r="5" spans="1:9" x14ac:dyDescent="0.25">
      <c r="C5" t="s">
        <v>63</v>
      </c>
      <c r="D5" t="s">
        <v>64</v>
      </c>
    </row>
    <row r="6" spans="1:9" x14ac:dyDescent="0.25">
      <c r="A6">
        <v>1</v>
      </c>
      <c r="B6" t="s">
        <v>65</v>
      </c>
      <c r="C6" s="1">
        <v>44.61</v>
      </c>
      <c r="D6" s="9">
        <v>7.175948267541743E-2</v>
      </c>
    </row>
    <row r="7" spans="1:9" x14ac:dyDescent="0.25">
      <c r="A7">
        <v>2</v>
      </c>
      <c r="B7" t="s">
        <v>66</v>
      </c>
      <c r="C7" s="1">
        <v>9.65</v>
      </c>
      <c r="D7" s="9">
        <v>1.5522954669755173E-2</v>
      </c>
    </row>
    <row r="8" spans="1:9" x14ac:dyDescent="0.25">
      <c r="A8">
        <v>3</v>
      </c>
      <c r="B8" t="s">
        <v>67</v>
      </c>
      <c r="C8" s="1">
        <v>13.280000000000001</v>
      </c>
      <c r="D8" s="9">
        <v>2.1362159379725253E-2</v>
      </c>
    </row>
    <row r="9" spans="1:9" x14ac:dyDescent="0.25">
      <c r="A9">
        <v>4</v>
      </c>
      <c r="B9" t="s">
        <v>68</v>
      </c>
      <c r="C9" s="3">
        <v>99.1</v>
      </c>
      <c r="D9" s="9">
        <v>0.15941189717852203</v>
      </c>
    </row>
    <row r="10" spans="1:9" x14ac:dyDescent="0.25">
      <c r="A10">
        <v>5</v>
      </c>
      <c r="B10" t="s">
        <v>69</v>
      </c>
      <c r="C10" s="3">
        <v>34.89</v>
      </c>
      <c r="D10" s="9">
        <v>5.6123926261943832E-2</v>
      </c>
      <c r="I10" s="4"/>
    </row>
    <row r="11" spans="1:9" x14ac:dyDescent="0.25">
      <c r="A11">
        <v>6</v>
      </c>
      <c r="B11" t="s">
        <v>70</v>
      </c>
      <c r="C11" s="1">
        <v>9.75</v>
      </c>
      <c r="D11" s="9">
        <v>1.5683814303638646E-2</v>
      </c>
      <c r="I11" s="4"/>
    </row>
    <row r="12" spans="1:9" x14ac:dyDescent="0.25">
      <c r="A12">
        <v>7</v>
      </c>
      <c r="B12" t="s">
        <v>71</v>
      </c>
      <c r="C12" s="1">
        <v>61.319999999999993</v>
      </c>
      <c r="D12" s="9">
        <v>9.863912749734581E-2</v>
      </c>
      <c r="I12" s="4"/>
    </row>
    <row r="13" spans="1:9" x14ac:dyDescent="0.25">
      <c r="A13">
        <v>8</v>
      </c>
      <c r="B13" t="s">
        <v>72</v>
      </c>
      <c r="C13" s="1">
        <v>18.29</v>
      </c>
      <c r="D13" s="9">
        <v>2.9421227037287265E-2</v>
      </c>
      <c r="I13" s="4"/>
    </row>
    <row r="14" spans="1:9" x14ac:dyDescent="0.25">
      <c r="A14">
        <v>9</v>
      </c>
      <c r="B14" t="s">
        <v>73</v>
      </c>
      <c r="C14" s="1">
        <v>51.650000000000006</v>
      </c>
      <c r="D14" s="9">
        <v>8.3084000900813956E-2</v>
      </c>
      <c r="I14" s="4"/>
    </row>
    <row r="15" spans="1:9" x14ac:dyDescent="0.25">
      <c r="A15">
        <v>10</v>
      </c>
      <c r="B15" t="s">
        <v>74</v>
      </c>
      <c r="C15" s="1">
        <v>9.2999999999999989</v>
      </c>
      <c r="D15" s="9">
        <v>1.4959945951163013E-2</v>
      </c>
      <c r="I15" s="4"/>
    </row>
    <row r="16" spans="1:9" x14ac:dyDescent="0.25">
      <c r="A16">
        <v>11</v>
      </c>
      <c r="B16" t="s">
        <v>75</v>
      </c>
      <c r="C16" s="1">
        <v>41.93</v>
      </c>
      <c r="D16" s="9">
        <v>6.7448444487340345E-2</v>
      </c>
      <c r="I16" s="4"/>
    </row>
    <row r="17" spans="1:9" x14ac:dyDescent="0.25">
      <c r="A17">
        <v>12</v>
      </c>
      <c r="B17" t="s">
        <v>76</v>
      </c>
      <c r="C17" s="1">
        <v>53.89</v>
      </c>
      <c r="D17" s="9">
        <v>8.6687256699803761E-2</v>
      </c>
      <c r="I17" s="4"/>
    </row>
    <row r="18" spans="1:9" x14ac:dyDescent="0.25">
      <c r="C18" s="1"/>
      <c r="D18" s="9"/>
    </row>
    <row r="19" spans="1:9" x14ac:dyDescent="0.25">
      <c r="A19" t="s">
        <v>62</v>
      </c>
      <c r="B19" t="s">
        <v>77</v>
      </c>
      <c r="C19" s="1">
        <v>447.65999999999997</v>
      </c>
      <c r="D19" s="9">
        <v>0.7201042370427565</v>
      </c>
    </row>
    <row r="20" spans="1:9" x14ac:dyDescent="0.25">
      <c r="C20" s="1"/>
      <c r="D20" s="9"/>
    </row>
    <row r="21" spans="1:9" x14ac:dyDescent="0.25">
      <c r="A21">
        <v>13</v>
      </c>
      <c r="B21" t="s">
        <v>78</v>
      </c>
      <c r="C21" s="1">
        <v>174</v>
      </c>
      <c r="D21" s="9">
        <v>0.2798957629572435</v>
      </c>
    </row>
    <row r="22" spans="1:9" x14ac:dyDescent="0.25">
      <c r="C22" s="1"/>
      <c r="D22" s="5"/>
    </row>
    <row r="23" spans="1:9" x14ac:dyDescent="0.25">
      <c r="A23" t="s">
        <v>15</v>
      </c>
      <c r="B23" t="s">
        <v>79</v>
      </c>
      <c r="C23" s="1">
        <v>621.66</v>
      </c>
      <c r="D23" s="5">
        <v>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N33" sqref="N33"/>
    </sheetView>
  </sheetViews>
  <sheetFormatPr defaultRowHeight="15" x14ac:dyDescent="0.25"/>
  <cols>
    <col min="2" max="2" width="31.85546875" bestFit="1" customWidth="1"/>
    <col min="3" max="3" width="15.140625" bestFit="1" customWidth="1"/>
    <col min="4" max="4" width="15.28515625" bestFit="1" customWidth="1"/>
    <col min="5" max="5" width="13.42578125" bestFit="1" customWidth="1"/>
    <col min="6" max="6" width="14.7109375" bestFit="1" customWidth="1"/>
    <col min="7" max="7" width="14.42578125" bestFit="1" customWidth="1"/>
  </cols>
  <sheetData>
    <row r="1" spans="1:11" x14ac:dyDescent="0.25">
      <c r="A1" t="s">
        <v>1</v>
      </c>
    </row>
    <row r="2" spans="1:11" x14ac:dyDescent="0.25">
      <c r="A2" t="s">
        <v>90</v>
      </c>
    </row>
    <row r="3" spans="1:11" x14ac:dyDescent="0.25">
      <c r="A3" t="s">
        <v>91</v>
      </c>
    </row>
    <row r="4" spans="1:11" x14ac:dyDescent="0.25">
      <c r="A4" t="s">
        <v>85</v>
      </c>
    </row>
    <row r="5" spans="1:11" x14ac:dyDescent="0.25">
      <c r="C5" t="s">
        <v>63</v>
      </c>
    </row>
    <row r="6" spans="1:11" x14ac:dyDescent="0.25">
      <c r="C6" t="s">
        <v>10</v>
      </c>
      <c r="D6" t="s">
        <v>11</v>
      </c>
      <c r="E6" t="s">
        <v>12</v>
      </c>
      <c r="F6" t="s">
        <v>13</v>
      </c>
      <c r="G6" t="s">
        <v>14</v>
      </c>
    </row>
    <row r="7" spans="1:11" x14ac:dyDescent="0.25">
      <c r="A7">
        <v>1</v>
      </c>
      <c r="B7" t="s">
        <v>65</v>
      </c>
      <c r="C7" s="3">
        <v>44.81</v>
      </c>
      <c r="D7" s="1">
        <v>43.09</v>
      </c>
      <c r="E7">
        <v>41.669999999999995</v>
      </c>
      <c r="F7">
        <v>49.31</v>
      </c>
      <c r="G7">
        <v>44.61</v>
      </c>
    </row>
    <row r="8" spans="1:11" x14ac:dyDescent="0.25">
      <c r="A8">
        <v>2</v>
      </c>
      <c r="B8" t="s">
        <v>66</v>
      </c>
      <c r="C8" s="3">
        <v>8.7200000000000006</v>
      </c>
      <c r="D8" s="1">
        <v>7.53</v>
      </c>
      <c r="E8">
        <v>9.3000000000000007</v>
      </c>
      <c r="F8">
        <v>13.06</v>
      </c>
      <c r="G8">
        <v>9.65</v>
      </c>
    </row>
    <row r="9" spans="1:11" x14ac:dyDescent="0.25">
      <c r="A9">
        <v>3</v>
      </c>
      <c r="B9" t="s">
        <v>67</v>
      </c>
      <c r="C9" s="3">
        <v>6.68</v>
      </c>
      <c r="D9" s="1">
        <v>11.45</v>
      </c>
      <c r="E9">
        <v>18.809999999999999</v>
      </c>
      <c r="F9">
        <v>16.54</v>
      </c>
      <c r="G9">
        <v>13.280000000000001</v>
      </c>
    </row>
    <row r="10" spans="1:11" x14ac:dyDescent="0.25">
      <c r="A10">
        <v>4</v>
      </c>
      <c r="B10" t="s">
        <v>68</v>
      </c>
      <c r="C10" s="3">
        <v>71.02000000000001</v>
      </c>
      <c r="D10" s="1">
        <v>110.44</v>
      </c>
      <c r="E10">
        <v>124.16</v>
      </c>
      <c r="F10">
        <v>92.18</v>
      </c>
      <c r="G10">
        <v>99.1</v>
      </c>
    </row>
    <row r="11" spans="1:11" x14ac:dyDescent="0.25">
      <c r="A11">
        <v>5</v>
      </c>
      <c r="B11" t="s">
        <v>69</v>
      </c>
      <c r="C11" s="3">
        <v>19.68</v>
      </c>
      <c r="D11" s="1">
        <v>35.519999999999996</v>
      </c>
      <c r="E11">
        <v>32.68</v>
      </c>
      <c r="F11">
        <v>52.17</v>
      </c>
      <c r="G11">
        <v>34.89</v>
      </c>
      <c r="K11" s="4"/>
    </row>
    <row r="12" spans="1:11" x14ac:dyDescent="0.25">
      <c r="A12">
        <v>6</v>
      </c>
      <c r="B12" t="s">
        <v>70</v>
      </c>
      <c r="C12" s="3">
        <v>5.85</v>
      </c>
      <c r="D12" s="1">
        <v>9.11</v>
      </c>
      <c r="E12">
        <v>6.35</v>
      </c>
      <c r="F12">
        <v>17.82</v>
      </c>
      <c r="G12">
        <v>9.75</v>
      </c>
      <c r="K12" s="4"/>
    </row>
    <row r="13" spans="1:11" x14ac:dyDescent="0.25">
      <c r="A13">
        <v>7</v>
      </c>
      <c r="B13" t="s">
        <v>71</v>
      </c>
      <c r="C13" s="3">
        <v>31.37</v>
      </c>
      <c r="D13" s="1">
        <v>58.01</v>
      </c>
      <c r="E13">
        <v>65.06</v>
      </c>
      <c r="F13">
        <v>91.67</v>
      </c>
      <c r="G13">
        <v>61.319999999999993</v>
      </c>
      <c r="K13" s="4"/>
    </row>
    <row r="14" spans="1:11" x14ac:dyDescent="0.25">
      <c r="A14">
        <v>8</v>
      </c>
      <c r="B14" t="s">
        <v>72</v>
      </c>
      <c r="C14" s="3">
        <v>15.09</v>
      </c>
      <c r="D14" s="1">
        <v>16.3</v>
      </c>
      <c r="E14">
        <v>20.169999999999998</v>
      </c>
      <c r="F14">
        <v>21.82</v>
      </c>
      <c r="G14">
        <v>18.29</v>
      </c>
      <c r="K14" s="4"/>
    </row>
    <row r="15" spans="1:11" x14ac:dyDescent="0.25">
      <c r="A15">
        <v>9</v>
      </c>
      <c r="B15" t="s">
        <v>73</v>
      </c>
      <c r="C15" s="3">
        <v>30.14</v>
      </c>
      <c r="D15" s="1">
        <v>42.26</v>
      </c>
      <c r="E15">
        <v>54.989999999999995</v>
      </c>
      <c r="F15">
        <v>79.490000000000009</v>
      </c>
      <c r="G15">
        <v>51.650000000000006</v>
      </c>
      <c r="K15" s="4"/>
    </row>
    <row r="16" spans="1:11" x14ac:dyDescent="0.25">
      <c r="A16">
        <v>10</v>
      </c>
      <c r="B16" t="s">
        <v>74</v>
      </c>
      <c r="C16" s="3">
        <v>1.44</v>
      </c>
      <c r="D16" s="1">
        <v>12.86</v>
      </c>
      <c r="E16">
        <v>2.0999999999999996</v>
      </c>
      <c r="F16">
        <v>20.68</v>
      </c>
      <c r="G16">
        <v>9.2999999999999989</v>
      </c>
      <c r="K16" s="4"/>
    </row>
    <row r="17" spans="1:11" x14ac:dyDescent="0.25">
      <c r="A17">
        <v>11</v>
      </c>
      <c r="B17" t="s">
        <v>75</v>
      </c>
      <c r="C17" s="3">
        <v>16.02</v>
      </c>
      <c r="D17" s="1">
        <v>32.450000000000003</v>
      </c>
      <c r="E17">
        <v>46.150000000000006</v>
      </c>
      <c r="F17">
        <v>73.81</v>
      </c>
      <c r="G17">
        <v>41.93</v>
      </c>
      <c r="K17" s="4"/>
    </row>
    <row r="18" spans="1:11" x14ac:dyDescent="0.25">
      <c r="A18">
        <v>12</v>
      </c>
      <c r="B18" t="s">
        <v>76</v>
      </c>
      <c r="C18" s="3">
        <v>34.480000000000004</v>
      </c>
      <c r="D18" s="1">
        <v>49.18</v>
      </c>
      <c r="E18">
        <v>45.28</v>
      </c>
      <c r="F18">
        <v>87.42</v>
      </c>
      <c r="G18">
        <v>53.89</v>
      </c>
      <c r="K18" s="4"/>
    </row>
    <row r="19" spans="1:11" x14ac:dyDescent="0.25">
      <c r="C19" s="3"/>
      <c r="D19" s="1"/>
    </row>
    <row r="20" spans="1:11" x14ac:dyDescent="0.25">
      <c r="A20" t="s">
        <v>62</v>
      </c>
      <c r="B20" t="s">
        <v>77</v>
      </c>
      <c r="C20" s="3">
        <v>285.3</v>
      </c>
      <c r="D20" s="3">
        <v>428.2</v>
      </c>
      <c r="E20" s="3">
        <v>466.72</v>
      </c>
      <c r="F20" s="3">
        <v>615.96999999999991</v>
      </c>
      <c r="G20">
        <v>447.65999999999997</v>
      </c>
    </row>
    <row r="21" spans="1:11" x14ac:dyDescent="0.25">
      <c r="C21" s="3"/>
      <c r="D21" s="1"/>
    </row>
    <row r="22" spans="1:11" x14ac:dyDescent="0.25">
      <c r="A22">
        <v>13</v>
      </c>
      <c r="B22" t="s">
        <v>78</v>
      </c>
      <c r="C22" s="3">
        <v>83.5</v>
      </c>
      <c r="D22" s="3">
        <v>116.78</v>
      </c>
      <c r="E22" s="3">
        <v>216.29</v>
      </c>
      <c r="F22" s="3">
        <v>282.88</v>
      </c>
      <c r="G22">
        <v>174</v>
      </c>
    </row>
    <row r="23" spans="1:11" x14ac:dyDescent="0.25">
      <c r="C23" s="3"/>
      <c r="D23" s="1"/>
    </row>
    <row r="24" spans="1:11" x14ac:dyDescent="0.25">
      <c r="A24" t="s">
        <v>15</v>
      </c>
      <c r="B24" t="s">
        <v>79</v>
      </c>
      <c r="C24" s="3">
        <v>368.8</v>
      </c>
      <c r="D24" s="3">
        <v>544.98</v>
      </c>
      <c r="E24" s="3">
        <v>683.01</v>
      </c>
      <c r="F24" s="3">
        <v>898.84999999999991</v>
      </c>
      <c r="G24">
        <v>621.66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C16" sqref="C16"/>
    </sheetView>
  </sheetViews>
  <sheetFormatPr defaultRowHeight="15" x14ac:dyDescent="0.25"/>
  <cols>
    <col min="1" max="1" width="31.42578125" customWidth="1"/>
  </cols>
  <sheetData>
    <row r="1" spans="1:2" x14ac:dyDescent="0.25">
      <c r="A1" t="s">
        <v>1</v>
      </c>
    </row>
    <row r="2" spans="1:2" x14ac:dyDescent="0.25">
      <c r="A2" t="s">
        <v>46</v>
      </c>
    </row>
    <row r="3" spans="1:2" x14ac:dyDescent="0.25">
      <c r="A3" t="s">
        <v>47</v>
      </c>
    </row>
    <row r="5" spans="1:2" x14ac:dyDescent="0.25">
      <c r="B5" t="s">
        <v>950</v>
      </c>
    </row>
    <row r="6" spans="1:2" x14ac:dyDescent="0.25">
      <c r="A6" t="s">
        <v>25</v>
      </c>
    </row>
    <row r="7" spans="1:2" x14ac:dyDescent="0.25">
      <c r="A7" t="s">
        <v>26</v>
      </c>
      <c r="B7" s="9">
        <v>0.495</v>
      </c>
    </row>
    <row r="8" spans="1:2" x14ac:dyDescent="0.25">
      <c r="A8" t="s">
        <v>27</v>
      </c>
      <c r="B8" s="9">
        <v>0.19500000000000001</v>
      </c>
    </row>
    <row r="9" spans="1:2" x14ac:dyDescent="0.25">
      <c r="A9" t="s">
        <v>28</v>
      </c>
      <c r="B9" s="9">
        <v>0.69</v>
      </c>
    </row>
    <row r="10" spans="1:2" x14ac:dyDescent="0.25">
      <c r="A10" t="s">
        <v>29</v>
      </c>
      <c r="B10" s="9"/>
    </row>
    <row r="11" spans="1:2" x14ac:dyDescent="0.25">
      <c r="A11" t="s">
        <v>30</v>
      </c>
      <c r="B11" s="9">
        <v>0.11800000000000001</v>
      </c>
    </row>
    <row r="12" spans="1:2" x14ac:dyDescent="0.25">
      <c r="A12" t="s">
        <v>31</v>
      </c>
      <c r="B12" s="9">
        <v>0.18100000000000002</v>
      </c>
    </row>
    <row r="13" spans="1:2" x14ac:dyDescent="0.25">
      <c r="A13" t="s">
        <v>32</v>
      </c>
      <c r="B13" s="9">
        <v>0.29899999999999999</v>
      </c>
    </row>
    <row r="14" spans="1:2" x14ac:dyDescent="0.25">
      <c r="A14" t="s">
        <v>33</v>
      </c>
      <c r="B14" s="9">
        <v>0.01</v>
      </c>
    </row>
    <row r="15" spans="1:2" x14ac:dyDescent="0.25">
      <c r="A15" t="s">
        <v>34</v>
      </c>
      <c r="B15" s="5">
        <v>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C16" sqref="C16"/>
    </sheetView>
  </sheetViews>
  <sheetFormatPr defaultRowHeight="15" x14ac:dyDescent="0.25"/>
  <cols>
    <col min="1" max="1" width="33.42578125" customWidth="1"/>
    <col min="2" max="2" width="15.140625" bestFit="1" customWidth="1"/>
    <col min="3" max="3" width="15.28515625" bestFit="1" customWidth="1"/>
    <col min="4" max="4" width="13.42578125" bestFit="1" customWidth="1"/>
    <col min="5" max="5" width="14.7109375" bestFit="1" customWidth="1"/>
    <col min="6" max="6" width="14.42578125" bestFit="1" customWidth="1"/>
  </cols>
  <sheetData>
    <row r="1" spans="1:6" x14ac:dyDescent="0.25">
      <c r="A1" t="s">
        <v>1</v>
      </c>
    </row>
    <row r="2" spans="1:6" x14ac:dyDescent="0.25">
      <c r="A2" t="s">
        <v>54</v>
      </c>
    </row>
    <row r="3" spans="1:6" x14ac:dyDescent="0.25">
      <c r="A3" t="s">
        <v>55</v>
      </c>
    </row>
    <row r="5" spans="1:6" x14ac:dyDescent="0.25">
      <c r="B5" t="s">
        <v>10</v>
      </c>
      <c r="C5" t="s">
        <v>11</v>
      </c>
      <c r="D5" t="s">
        <v>12</v>
      </c>
      <c r="E5" t="s">
        <v>13</v>
      </c>
      <c r="F5" t="s">
        <v>14</v>
      </c>
    </row>
    <row r="6" spans="1:6" x14ac:dyDescent="0.25">
      <c r="A6" t="s">
        <v>25</v>
      </c>
    </row>
    <row r="7" spans="1:6" x14ac:dyDescent="0.25">
      <c r="A7" t="s">
        <v>26</v>
      </c>
      <c r="B7" s="9">
        <v>0.61099999999999999</v>
      </c>
      <c r="C7" s="9">
        <v>0.47299999999999998</v>
      </c>
      <c r="D7" s="9">
        <v>0.435</v>
      </c>
      <c r="E7" s="9">
        <v>0.46500000000000002</v>
      </c>
      <c r="F7" s="9">
        <v>0.495</v>
      </c>
    </row>
    <row r="8" spans="1:6" x14ac:dyDescent="0.25">
      <c r="A8" t="s">
        <v>27</v>
      </c>
      <c r="B8" s="9">
        <v>6.9000000000000006E-2</v>
      </c>
      <c r="C8" s="9">
        <v>8.1000000000000003E-2</v>
      </c>
      <c r="D8" s="9">
        <v>0.23199999999999998</v>
      </c>
      <c r="E8" s="9">
        <v>0.39399999999999996</v>
      </c>
      <c r="F8" s="9">
        <v>0.19500000000000001</v>
      </c>
    </row>
    <row r="9" spans="1:6" x14ac:dyDescent="0.25">
      <c r="A9" t="s">
        <v>28</v>
      </c>
      <c r="B9" s="9">
        <v>0.68099999999999994</v>
      </c>
      <c r="C9" s="9">
        <v>0.55399999999999994</v>
      </c>
      <c r="D9" s="9">
        <v>0.66700000000000004</v>
      </c>
      <c r="E9" s="9">
        <v>0.8590000000000001</v>
      </c>
      <c r="F9" s="9">
        <v>0.69</v>
      </c>
    </row>
    <row r="10" spans="1:6" x14ac:dyDescent="0.25">
      <c r="A10" t="s">
        <v>29</v>
      </c>
      <c r="B10" s="9"/>
      <c r="C10" s="9"/>
      <c r="D10" s="9"/>
      <c r="E10" s="9"/>
      <c r="F10" s="9"/>
    </row>
    <row r="11" spans="1:6" x14ac:dyDescent="0.25">
      <c r="A11" t="s">
        <v>30</v>
      </c>
      <c r="B11" s="9">
        <v>0.16699999999999998</v>
      </c>
      <c r="C11" s="9">
        <v>0.20300000000000001</v>
      </c>
      <c r="D11" s="9">
        <v>0.10099999999999999</v>
      </c>
      <c r="E11" s="9">
        <v>0</v>
      </c>
      <c r="F11" s="9">
        <v>0.11800000000000001</v>
      </c>
    </row>
    <row r="12" spans="1:6" x14ac:dyDescent="0.25">
      <c r="A12" t="s">
        <v>31</v>
      </c>
      <c r="B12" s="9">
        <v>0.153</v>
      </c>
      <c r="C12" s="9">
        <v>0.23</v>
      </c>
      <c r="D12" s="9">
        <v>0.20300000000000001</v>
      </c>
      <c r="E12" s="9">
        <v>0.14099999999999999</v>
      </c>
      <c r="F12" s="9">
        <v>0.18100000000000002</v>
      </c>
    </row>
    <row r="13" spans="1:6" x14ac:dyDescent="0.25">
      <c r="A13" t="s">
        <v>32</v>
      </c>
      <c r="B13" s="9">
        <v>0.32</v>
      </c>
      <c r="C13" s="9">
        <v>0.433</v>
      </c>
      <c r="D13" s="9">
        <v>0.30399999999999999</v>
      </c>
      <c r="E13" s="9">
        <v>0.14099999999999999</v>
      </c>
      <c r="F13" s="9">
        <v>0.29899999999999999</v>
      </c>
    </row>
    <row r="14" spans="1:6" x14ac:dyDescent="0.25">
      <c r="A14" t="s">
        <v>33</v>
      </c>
      <c r="B14" s="9">
        <v>0</v>
      </c>
      <c r="C14" s="9">
        <v>1.3999999999999999E-2</v>
      </c>
      <c r="D14" s="9">
        <v>2.8999999999999998E-2</v>
      </c>
      <c r="E14" s="9">
        <v>0</v>
      </c>
      <c r="F14" s="9">
        <v>0.01</v>
      </c>
    </row>
    <row r="15" spans="1:6" x14ac:dyDescent="0.25">
      <c r="A15" t="s">
        <v>34</v>
      </c>
      <c r="B15" s="5">
        <v>1</v>
      </c>
      <c r="C15" s="5">
        <v>1</v>
      </c>
      <c r="D15" s="5">
        <v>1</v>
      </c>
      <c r="E15" s="5">
        <v>1</v>
      </c>
      <c r="F15" s="5">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E19" sqref="A1:XFD1048576"/>
    </sheetView>
  </sheetViews>
  <sheetFormatPr defaultRowHeight="15" x14ac:dyDescent="0.25"/>
  <cols>
    <col min="1" max="1" width="28.42578125" customWidth="1"/>
    <col min="2" max="2" width="18.140625" customWidth="1"/>
    <col min="3" max="3" width="11.5703125" customWidth="1"/>
    <col min="4" max="4" width="11.28515625" customWidth="1"/>
    <col min="5" max="5" width="12.5703125" customWidth="1"/>
    <col min="6" max="6" width="11.42578125" customWidth="1"/>
    <col min="9" max="9" width="36.85546875" bestFit="1" customWidth="1"/>
  </cols>
  <sheetData>
    <row r="1" spans="1:14" x14ac:dyDescent="0.25">
      <c r="A1" t="s">
        <v>1</v>
      </c>
    </row>
    <row r="2" spans="1:14" x14ac:dyDescent="0.25">
      <c r="A2" t="s">
        <v>16</v>
      </c>
    </row>
    <row r="3" spans="1:14" x14ac:dyDescent="0.25">
      <c r="A3" t="s">
        <v>17</v>
      </c>
    </row>
    <row r="4" spans="1:14" x14ac:dyDescent="0.25">
      <c r="A4" t="s">
        <v>18</v>
      </c>
    </row>
    <row r="6" spans="1:14" x14ac:dyDescent="0.25">
      <c r="B6" t="s">
        <v>10</v>
      </c>
      <c r="C6" t="s">
        <v>11</v>
      </c>
      <c r="D6" t="s">
        <v>12</v>
      </c>
      <c r="E6" t="s">
        <v>13</v>
      </c>
      <c r="F6" t="s">
        <v>14</v>
      </c>
    </row>
    <row r="7" spans="1:14" x14ac:dyDescent="0.25">
      <c r="A7" t="s">
        <v>2</v>
      </c>
      <c r="B7" s="3">
        <v>86.85911999999999</v>
      </c>
      <c r="C7" s="1">
        <v>314.71858000000003</v>
      </c>
      <c r="D7" s="1">
        <v>665.12695999999994</v>
      </c>
      <c r="E7" s="1">
        <v>1483.21</v>
      </c>
      <c r="F7" s="1">
        <v>639.24518999999987</v>
      </c>
      <c r="J7" s="1"/>
      <c r="K7" s="1"/>
      <c r="L7" s="1"/>
      <c r="M7" s="1"/>
      <c r="N7" s="1"/>
    </row>
    <row r="8" spans="1:14" x14ac:dyDescent="0.25">
      <c r="A8" t="s">
        <v>3</v>
      </c>
      <c r="B8" s="3">
        <v>14.124029999999999</v>
      </c>
      <c r="C8" s="1">
        <v>27.483719999999998</v>
      </c>
      <c r="D8" s="1">
        <v>42.875720000000001</v>
      </c>
      <c r="E8" s="1">
        <v>160.09</v>
      </c>
      <c r="F8" s="1">
        <v>61.317149999999991</v>
      </c>
      <c r="J8" s="1"/>
      <c r="K8" s="1"/>
      <c r="L8" s="1"/>
      <c r="M8" s="1"/>
      <c r="N8" s="1"/>
    </row>
    <row r="9" spans="1:14" x14ac:dyDescent="0.25">
      <c r="A9" t="s">
        <v>4</v>
      </c>
      <c r="B9" s="3">
        <v>1.6019099999999999</v>
      </c>
      <c r="C9" s="1">
        <v>3.8774999999999999</v>
      </c>
      <c r="D9" s="1">
        <v>4.7382600000000004</v>
      </c>
      <c r="E9" s="1">
        <v>10.55</v>
      </c>
      <c r="F9" s="1">
        <v>5.1864299999999997</v>
      </c>
      <c r="J9" s="1"/>
      <c r="K9" s="1"/>
      <c r="L9" s="1"/>
      <c r="M9" s="1"/>
      <c r="N9" s="1"/>
    </row>
    <row r="10" spans="1:14" x14ac:dyDescent="0.25">
      <c r="A10" t="s">
        <v>5</v>
      </c>
      <c r="B10" s="3">
        <v>9.4020600000000005</v>
      </c>
      <c r="C10" s="1">
        <v>14.382940000000001</v>
      </c>
      <c r="D10" s="1">
        <v>18.691479999999999</v>
      </c>
      <c r="E10" s="1">
        <v>176.6</v>
      </c>
      <c r="F10" s="1">
        <v>55.099499999999992</v>
      </c>
      <c r="J10" s="1"/>
      <c r="K10" s="1"/>
      <c r="L10" s="1"/>
      <c r="M10" s="1"/>
      <c r="N10" s="1"/>
    </row>
    <row r="11" spans="1:14" x14ac:dyDescent="0.25">
      <c r="A11" t="s">
        <v>6</v>
      </c>
      <c r="B11" s="3">
        <v>6.4181099999999995</v>
      </c>
      <c r="C11" s="1">
        <v>16.068359999999998</v>
      </c>
      <c r="D11" s="1">
        <v>26.417560000000002</v>
      </c>
      <c r="E11" s="1">
        <v>62.1</v>
      </c>
      <c r="F11" s="1">
        <v>27.782279999999997</v>
      </c>
      <c r="J11" s="1"/>
      <c r="K11" s="1"/>
      <c r="L11" s="1"/>
      <c r="M11" s="1"/>
      <c r="N11" s="1"/>
    </row>
    <row r="12" spans="1:14" x14ac:dyDescent="0.25">
      <c r="A12" t="s">
        <v>7</v>
      </c>
      <c r="B12" s="3">
        <v>118.27958999999998</v>
      </c>
      <c r="C12" s="1">
        <v>112.97484000000001</v>
      </c>
      <c r="D12" s="1">
        <v>103.87956000000001</v>
      </c>
      <c r="E12" s="1">
        <v>75.87</v>
      </c>
      <c r="F12" s="1">
        <v>101.45384999999999</v>
      </c>
      <c r="J12" s="1"/>
      <c r="K12" s="1"/>
      <c r="L12" s="1"/>
      <c r="M12" s="1"/>
      <c r="N12" s="1"/>
    </row>
    <row r="13" spans="1:14" x14ac:dyDescent="0.25">
      <c r="A13" t="s">
        <v>19</v>
      </c>
      <c r="B13" s="3">
        <v>55.501469999999998</v>
      </c>
      <c r="C13" s="1">
        <v>120.91596</v>
      </c>
      <c r="D13" s="1">
        <v>163.81703999999999</v>
      </c>
      <c r="E13" s="1">
        <v>150.02000000000001</v>
      </c>
      <c r="F13" s="1">
        <v>121.83560999999999</v>
      </c>
    </row>
    <row r="14" spans="1:14" x14ac:dyDescent="0.25">
      <c r="A14" t="s">
        <v>8</v>
      </c>
      <c r="B14" s="3">
        <v>32.101019999999998</v>
      </c>
      <c r="C14" s="1">
        <v>18.901520000000001</v>
      </c>
      <c r="D14" s="1">
        <v>14.67754</v>
      </c>
      <c r="E14" s="1">
        <v>10.55</v>
      </c>
      <c r="F14" s="1">
        <v>18.764159999999997</v>
      </c>
    </row>
    <row r="15" spans="1:14" x14ac:dyDescent="0.25">
      <c r="A15" t="s">
        <v>9</v>
      </c>
      <c r="B15" s="3">
        <v>4.4706899999999994</v>
      </c>
      <c r="C15" s="1">
        <v>5.2630600000000003</v>
      </c>
      <c r="D15" s="1">
        <v>15.452159999999999</v>
      </c>
      <c r="E15" s="1">
        <v>244.41</v>
      </c>
      <c r="F15" s="1">
        <v>68.020079999999993</v>
      </c>
    </row>
    <row r="16" spans="1:14" x14ac:dyDescent="0.25">
      <c r="A16" t="s">
        <v>15</v>
      </c>
      <c r="B16" s="3">
        <v>328.75799999999998</v>
      </c>
      <c r="C16" s="1">
        <v>634.58648000000005</v>
      </c>
      <c r="D16" s="1">
        <v>1055.6762799999997</v>
      </c>
      <c r="E16" s="1">
        <v>2373.4</v>
      </c>
      <c r="F16" s="1">
        <v>1098.7042499999998</v>
      </c>
      <c r="G16" s="1"/>
    </row>
    <row r="17" spans="2:5" x14ac:dyDescent="0.25">
      <c r="B17" s="1"/>
      <c r="C17" s="1"/>
      <c r="D17" s="1"/>
      <c r="E17" s="1"/>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1"/>
  <sheetViews>
    <sheetView topLeftCell="A472" workbookViewId="0">
      <selection activeCell="B520" sqref="B520"/>
    </sheetView>
  </sheetViews>
  <sheetFormatPr defaultRowHeight="14.25" x14ac:dyDescent="0.2"/>
  <cols>
    <col min="1" max="1" width="12.85546875" style="20" customWidth="1"/>
    <col min="2" max="2" width="98.85546875" style="20" customWidth="1"/>
    <col min="3" max="3" width="13.5703125" style="20" customWidth="1"/>
    <col min="4" max="16384" width="9.140625" style="20"/>
  </cols>
  <sheetData>
    <row r="1" spans="1:3" x14ac:dyDescent="0.2">
      <c r="A1" s="20" t="s">
        <v>956</v>
      </c>
    </row>
    <row r="3" spans="1:3" x14ac:dyDescent="0.2">
      <c r="A3" s="11" t="s">
        <v>102</v>
      </c>
      <c r="B3" s="11" t="s">
        <v>103</v>
      </c>
    </row>
    <row r="4" spans="1:3" x14ac:dyDescent="0.2">
      <c r="A4" s="21" t="s">
        <v>104</v>
      </c>
      <c r="B4" s="11" t="s">
        <v>105</v>
      </c>
      <c r="C4" s="22">
        <v>76.795000000000016</v>
      </c>
    </row>
    <row r="5" spans="1:3" x14ac:dyDescent="0.2">
      <c r="A5" s="23">
        <v>1.1000000000000001</v>
      </c>
      <c r="B5" s="10" t="s">
        <v>106</v>
      </c>
      <c r="C5" s="22">
        <v>71.080000000000013</v>
      </c>
    </row>
    <row r="6" spans="1:3" x14ac:dyDescent="0.2">
      <c r="A6" s="23">
        <v>1.1000000000000001</v>
      </c>
      <c r="B6" s="10" t="s">
        <v>936</v>
      </c>
      <c r="C6" s="22">
        <v>6.2149999999999999</v>
      </c>
    </row>
    <row r="7" spans="1:3" x14ac:dyDescent="0.2">
      <c r="A7" s="24" t="s">
        <v>107</v>
      </c>
      <c r="B7" s="10" t="s">
        <v>108</v>
      </c>
      <c r="C7" s="22">
        <v>12.424999999999999</v>
      </c>
    </row>
    <row r="8" spans="1:3" x14ac:dyDescent="0.2">
      <c r="A8" s="24" t="s">
        <v>107</v>
      </c>
      <c r="B8" s="10" t="s">
        <v>937</v>
      </c>
      <c r="C8" s="22">
        <v>1.39</v>
      </c>
    </row>
    <row r="9" spans="1:3" x14ac:dyDescent="0.2">
      <c r="A9" s="10" t="s">
        <v>109</v>
      </c>
      <c r="B9" s="11" t="s">
        <v>110</v>
      </c>
      <c r="C9" s="22">
        <v>0.36499999999999999</v>
      </c>
    </row>
    <row r="10" spans="1:3" x14ac:dyDescent="0.2">
      <c r="A10" s="10" t="s">
        <v>111</v>
      </c>
      <c r="B10" s="11" t="s">
        <v>112</v>
      </c>
      <c r="C10" s="22">
        <v>1.73</v>
      </c>
    </row>
    <row r="11" spans="1:3" x14ac:dyDescent="0.2">
      <c r="A11" s="10" t="s">
        <v>113</v>
      </c>
      <c r="B11" s="11" t="s">
        <v>114</v>
      </c>
      <c r="C11" s="22">
        <v>2.5249999999999999</v>
      </c>
    </row>
    <row r="12" spans="1:3" x14ac:dyDescent="0.2">
      <c r="A12" s="10" t="s">
        <v>115</v>
      </c>
      <c r="B12" s="11" t="s">
        <v>116</v>
      </c>
      <c r="C12" s="22">
        <v>0</v>
      </c>
    </row>
    <row r="13" spans="1:3" x14ac:dyDescent="0.2">
      <c r="A13" s="10" t="s">
        <v>117</v>
      </c>
      <c r="B13" s="10" t="s">
        <v>118</v>
      </c>
      <c r="C13" s="22">
        <v>1.1850000000000001</v>
      </c>
    </row>
    <row r="14" spans="1:3" x14ac:dyDescent="0.2">
      <c r="A14" s="10" t="s">
        <v>119</v>
      </c>
      <c r="B14" s="11" t="s">
        <v>120</v>
      </c>
      <c r="C14" s="22">
        <v>1.095</v>
      </c>
    </row>
    <row r="15" spans="1:3" x14ac:dyDescent="0.2">
      <c r="A15" s="10" t="s">
        <v>121</v>
      </c>
      <c r="B15" s="11" t="s">
        <v>122</v>
      </c>
      <c r="C15" s="22">
        <v>0.81499999999999995</v>
      </c>
    </row>
    <row r="16" spans="1:3" x14ac:dyDescent="0.2">
      <c r="A16" s="10" t="s">
        <v>123</v>
      </c>
      <c r="B16" s="11" t="s">
        <v>124</v>
      </c>
      <c r="C16" s="22">
        <v>0.68</v>
      </c>
    </row>
    <row r="17" spans="1:3" x14ac:dyDescent="0.2">
      <c r="A17" s="10" t="s">
        <v>125</v>
      </c>
      <c r="B17" s="11" t="s">
        <v>126</v>
      </c>
      <c r="C17" s="22">
        <v>1.79</v>
      </c>
    </row>
    <row r="18" spans="1:3" x14ac:dyDescent="0.2">
      <c r="A18" s="24" t="s">
        <v>127</v>
      </c>
      <c r="B18" s="10" t="s">
        <v>128</v>
      </c>
      <c r="C18" s="22">
        <v>0.85</v>
      </c>
    </row>
    <row r="19" spans="1:3" x14ac:dyDescent="0.2">
      <c r="A19" s="10"/>
      <c r="B19" s="11"/>
      <c r="C19" s="22"/>
    </row>
    <row r="20" spans="1:3" x14ac:dyDescent="0.2">
      <c r="A20" s="10"/>
      <c r="B20" s="10" t="s">
        <v>129</v>
      </c>
      <c r="C20" s="22">
        <v>6.01</v>
      </c>
    </row>
    <row r="21" spans="1:3" x14ac:dyDescent="0.2">
      <c r="A21" s="24" t="s">
        <v>130</v>
      </c>
      <c r="B21" s="10" t="s">
        <v>131</v>
      </c>
      <c r="C21" s="22">
        <v>2.8050000000000002</v>
      </c>
    </row>
    <row r="22" spans="1:3" x14ac:dyDescent="0.2">
      <c r="A22" s="10" t="s">
        <v>132</v>
      </c>
      <c r="B22" s="10" t="s">
        <v>133</v>
      </c>
      <c r="C22" s="22">
        <v>0.54</v>
      </c>
    </row>
    <row r="23" spans="1:3" x14ac:dyDescent="0.2">
      <c r="A23" s="10" t="s">
        <v>134</v>
      </c>
      <c r="B23" s="10" t="s">
        <v>135</v>
      </c>
      <c r="C23" s="22">
        <v>0.65500000000000003</v>
      </c>
    </row>
    <row r="24" spans="1:3" x14ac:dyDescent="0.2">
      <c r="A24" s="10" t="s">
        <v>136</v>
      </c>
      <c r="B24" s="10" t="s">
        <v>137</v>
      </c>
      <c r="C24" s="22">
        <v>0.91</v>
      </c>
    </row>
    <row r="25" spans="1:3" x14ac:dyDescent="0.2">
      <c r="A25" s="10" t="s">
        <v>138</v>
      </c>
      <c r="B25" s="10" t="s">
        <v>139</v>
      </c>
      <c r="C25" s="22">
        <v>1.1000000000000001</v>
      </c>
    </row>
    <row r="26" spans="1:3" x14ac:dyDescent="0.2">
      <c r="A26" s="10"/>
      <c r="B26" s="10"/>
      <c r="C26" s="22"/>
    </row>
    <row r="27" spans="1:3" x14ac:dyDescent="0.2">
      <c r="A27" s="10"/>
      <c r="B27" s="10" t="s">
        <v>140</v>
      </c>
      <c r="C27" s="22">
        <v>6.875</v>
      </c>
    </row>
    <row r="28" spans="1:3" x14ac:dyDescent="0.2">
      <c r="A28" s="10" t="s">
        <v>141</v>
      </c>
      <c r="B28" s="11" t="s">
        <v>142</v>
      </c>
      <c r="C28" s="22">
        <v>1.08</v>
      </c>
    </row>
    <row r="29" spans="1:3" x14ac:dyDescent="0.2">
      <c r="A29" s="10" t="s">
        <v>143</v>
      </c>
      <c r="B29" s="11" t="s">
        <v>144</v>
      </c>
      <c r="C29" s="22">
        <v>0.21</v>
      </c>
    </row>
    <row r="30" spans="1:3" x14ac:dyDescent="0.2">
      <c r="A30" s="10" t="s">
        <v>145</v>
      </c>
      <c r="B30" s="11" t="s">
        <v>146</v>
      </c>
      <c r="C30" s="22">
        <v>5.4050000000000002</v>
      </c>
    </row>
    <row r="31" spans="1:3" x14ac:dyDescent="0.2">
      <c r="A31" s="10" t="s">
        <v>147</v>
      </c>
      <c r="B31" s="11" t="s">
        <v>148</v>
      </c>
      <c r="C31" s="22">
        <v>0.18</v>
      </c>
    </row>
    <row r="32" spans="1:3" x14ac:dyDescent="0.2">
      <c r="A32" s="10"/>
      <c r="B32" s="11"/>
      <c r="C32" s="22"/>
    </row>
    <row r="33" spans="1:3" x14ac:dyDescent="0.2">
      <c r="A33" s="25"/>
      <c r="B33" s="10" t="s">
        <v>149</v>
      </c>
      <c r="C33" s="22">
        <v>3.27</v>
      </c>
    </row>
    <row r="34" spans="1:3" x14ac:dyDescent="0.2">
      <c r="A34" s="10" t="s">
        <v>150</v>
      </c>
      <c r="B34" s="11" t="s">
        <v>151</v>
      </c>
      <c r="C34" s="22">
        <v>1.0900000000000001</v>
      </c>
    </row>
    <row r="35" spans="1:3" x14ac:dyDescent="0.2">
      <c r="A35" s="10" t="s">
        <v>152</v>
      </c>
      <c r="B35" s="11" t="s">
        <v>153</v>
      </c>
      <c r="C35" s="22">
        <v>0.45</v>
      </c>
    </row>
    <row r="36" spans="1:3" x14ac:dyDescent="0.2">
      <c r="A36" s="10" t="s">
        <v>154</v>
      </c>
      <c r="B36" s="11" t="s">
        <v>155</v>
      </c>
      <c r="C36" s="22">
        <v>1.73</v>
      </c>
    </row>
    <row r="37" spans="1:3" x14ac:dyDescent="0.2">
      <c r="A37" s="10"/>
      <c r="B37" s="11"/>
      <c r="C37" s="22"/>
    </row>
    <row r="38" spans="1:3" x14ac:dyDescent="0.2">
      <c r="A38" s="10"/>
      <c r="B38" s="10" t="s">
        <v>156</v>
      </c>
      <c r="C38" s="22">
        <v>9.6699999999999982</v>
      </c>
    </row>
    <row r="39" spans="1:3" x14ac:dyDescent="0.2">
      <c r="A39" s="10" t="s">
        <v>157</v>
      </c>
      <c r="B39" s="11" t="s">
        <v>158</v>
      </c>
      <c r="C39" s="22">
        <v>0.35499999999999998</v>
      </c>
    </row>
    <row r="40" spans="1:3" x14ac:dyDescent="0.2">
      <c r="A40" s="10" t="s">
        <v>159</v>
      </c>
      <c r="B40" s="11" t="s">
        <v>160</v>
      </c>
      <c r="C40" s="22">
        <v>0.52500000000000002</v>
      </c>
    </row>
    <row r="41" spans="1:3" x14ac:dyDescent="0.2">
      <c r="A41" s="10" t="s">
        <v>161</v>
      </c>
      <c r="B41" s="11" t="s">
        <v>162</v>
      </c>
      <c r="C41" s="22">
        <v>0.16500000000000001</v>
      </c>
    </row>
    <row r="42" spans="1:3" x14ac:dyDescent="0.2">
      <c r="A42" s="10" t="s">
        <v>163</v>
      </c>
      <c r="B42" s="11" t="s">
        <v>164</v>
      </c>
      <c r="C42" s="22">
        <v>2.65</v>
      </c>
    </row>
    <row r="43" spans="1:3" x14ac:dyDescent="0.2">
      <c r="A43" s="24" t="s">
        <v>165</v>
      </c>
      <c r="B43" s="10" t="s">
        <v>166</v>
      </c>
      <c r="C43" s="22">
        <v>2.63</v>
      </c>
    </row>
    <row r="44" spans="1:3" x14ac:dyDescent="0.2">
      <c r="A44" s="24" t="s">
        <v>167</v>
      </c>
      <c r="B44" s="10" t="s">
        <v>168</v>
      </c>
      <c r="C44" s="22">
        <v>0.76</v>
      </c>
    </row>
    <row r="45" spans="1:3" x14ac:dyDescent="0.2">
      <c r="A45" s="10" t="s">
        <v>169</v>
      </c>
      <c r="B45" s="11" t="s">
        <v>170</v>
      </c>
      <c r="C45" s="22">
        <v>1.2150000000000001</v>
      </c>
    </row>
    <row r="46" spans="1:3" x14ac:dyDescent="0.2">
      <c r="A46" s="10" t="s">
        <v>171</v>
      </c>
      <c r="B46" s="11" t="s">
        <v>172</v>
      </c>
      <c r="C46" s="22">
        <v>1.37</v>
      </c>
    </row>
    <row r="47" spans="1:3" x14ac:dyDescent="0.2">
      <c r="A47" s="10"/>
      <c r="B47" s="11"/>
      <c r="C47" s="22"/>
    </row>
    <row r="48" spans="1:3" x14ac:dyDescent="0.2">
      <c r="A48" s="24"/>
      <c r="B48" s="10" t="s">
        <v>173</v>
      </c>
      <c r="C48" s="22">
        <v>1.5549999999999999</v>
      </c>
    </row>
    <row r="49" spans="1:3" x14ac:dyDescent="0.2">
      <c r="A49" s="24" t="s">
        <v>174</v>
      </c>
      <c r="B49" s="10" t="s">
        <v>175</v>
      </c>
      <c r="C49" s="22">
        <v>0.89</v>
      </c>
    </row>
    <row r="50" spans="1:3" x14ac:dyDescent="0.2">
      <c r="A50" s="24" t="s">
        <v>176</v>
      </c>
      <c r="B50" s="11" t="s">
        <v>177</v>
      </c>
      <c r="C50" s="22">
        <v>0.26</v>
      </c>
    </row>
    <row r="51" spans="1:3" x14ac:dyDescent="0.2">
      <c r="A51" s="10" t="s">
        <v>178</v>
      </c>
      <c r="B51" s="11" t="s">
        <v>179</v>
      </c>
      <c r="C51" s="22">
        <v>0.22</v>
      </c>
    </row>
    <row r="52" spans="1:3" x14ac:dyDescent="0.2">
      <c r="A52" s="10" t="s">
        <v>180</v>
      </c>
      <c r="B52" s="11" t="s">
        <v>181</v>
      </c>
      <c r="C52" s="22">
        <v>0.185</v>
      </c>
    </row>
    <row r="53" spans="1:3" x14ac:dyDescent="0.2">
      <c r="A53" s="10"/>
      <c r="B53" s="11"/>
      <c r="C53" s="22"/>
    </row>
    <row r="54" spans="1:3" x14ac:dyDescent="0.2">
      <c r="A54" s="10"/>
      <c r="B54" s="10" t="s">
        <v>182</v>
      </c>
      <c r="C54" s="22">
        <v>7.0350000000000001</v>
      </c>
    </row>
    <row r="55" spans="1:3" x14ac:dyDescent="0.2">
      <c r="A55" s="10" t="s">
        <v>183</v>
      </c>
      <c r="B55" s="11" t="s">
        <v>184</v>
      </c>
      <c r="C55" s="22">
        <v>0.90500000000000003</v>
      </c>
    </row>
    <row r="56" spans="1:3" x14ac:dyDescent="0.2">
      <c r="A56" s="10" t="s">
        <v>185</v>
      </c>
      <c r="B56" s="11" t="s">
        <v>186</v>
      </c>
      <c r="C56" s="22">
        <v>0.54500000000000004</v>
      </c>
    </row>
    <row r="57" spans="1:3" x14ac:dyDescent="0.2">
      <c r="A57" s="10" t="s">
        <v>187</v>
      </c>
      <c r="B57" s="11" t="s">
        <v>188</v>
      </c>
      <c r="C57" s="22">
        <v>0.74</v>
      </c>
    </row>
    <row r="58" spans="1:3" x14ac:dyDescent="0.2">
      <c r="A58" s="10" t="s">
        <v>189</v>
      </c>
      <c r="B58" s="11" t="s">
        <v>190</v>
      </c>
      <c r="C58" s="22">
        <v>0.16500000000000001</v>
      </c>
    </row>
    <row r="59" spans="1:3" x14ac:dyDescent="0.2">
      <c r="A59" s="10" t="s">
        <v>191</v>
      </c>
      <c r="B59" s="11" t="s">
        <v>192</v>
      </c>
      <c r="C59" s="22">
        <v>0.96499999999999997</v>
      </c>
    </row>
    <row r="60" spans="1:3" x14ac:dyDescent="0.2">
      <c r="A60" s="10" t="s">
        <v>193</v>
      </c>
      <c r="B60" s="11" t="s">
        <v>194</v>
      </c>
      <c r="C60" s="22">
        <v>1.41</v>
      </c>
    </row>
    <row r="61" spans="1:3" x14ac:dyDescent="0.2">
      <c r="A61" s="10" t="s">
        <v>195</v>
      </c>
      <c r="B61" s="10" t="s">
        <v>196</v>
      </c>
      <c r="C61" s="22">
        <v>1.085</v>
      </c>
    </row>
    <row r="62" spans="1:3" x14ac:dyDescent="0.2">
      <c r="A62" s="10" t="s">
        <v>197</v>
      </c>
      <c r="B62" s="10" t="s">
        <v>198</v>
      </c>
      <c r="C62" s="22">
        <v>0.26500000000000001</v>
      </c>
    </row>
    <row r="63" spans="1:3" x14ac:dyDescent="0.2">
      <c r="A63" s="10" t="s">
        <v>199</v>
      </c>
      <c r="B63" s="10" t="s">
        <v>200</v>
      </c>
      <c r="C63" s="22">
        <v>0.79500000000000004</v>
      </c>
    </row>
    <row r="64" spans="1:3" x14ac:dyDescent="0.2">
      <c r="A64" s="10" t="s">
        <v>201</v>
      </c>
      <c r="B64" s="10" t="s">
        <v>202</v>
      </c>
      <c r="C64" s="22">
        <v>0.16</v>
      </c>
    </row>
    <row r="65" spans="1:3" x14ac:dyDescent="0.2">
      <c r="A65" s="10"/>
      <c r="B65" s="10"/>
      <c r="C65" s="22"/>
    </row>
    <row r="66" spans="1:3" x14ac:dyDescent="0.2">
      <c r="A66" s="10"/>
      <c r="B66" s="11"/>
      <c r="C66" s="22"/>
    </row>
    <row r="67" spans="1:3" x14ac:dyDescent="0.2">
      <c r="A67" s="10"/>
      <c r="B67" s="10" t="s">
        <v>203</v>
      </c>
      <c r="C67" s="22">
        <v>9.8849999999999998</v>
      </c>
    </row>
    <row r="68" spans="1:3" x14ac:dyDescent="0.2">
      <c r="A68" s="10" t="s">
        <v>204</v>
      </c>
      <c r="B68" s="11" t="s">
        <v>205</v>
      </c>
      <c r="C68" s="22">
        <v>1.4450000000000001</v>
      </c>
    </row>
    <row r="69" spans="1:3" x14ac:dyDescent="0.2">
      <c r="A69" s="10" t="s">
        <v>206</v>
      </c>
      <c r="B69" s="11" t="s">
        <v>207</v>
      </c>
      <c r="C69" s="22">
        <v>0.115</v>
      </c>
    </row>
    <row r="70" spans="1:3" x14ac:dyDescent="0.2">
      <c r="A70" s="10" t="s">
        <v>208</v>
      </c>
      <c r="B70" s="11" t="s">
        <v>209</v>
      </c>
      <c r="C70" s="22">
        <v>2.1349999999999998</v>
      </c>
    </row>
    <row r="71" spans="1:3" x14ac:dyDescent="0.2">
      <c r="A71" s="10" t="s">
        <v>210</v>
      </c>
      <c r="B71" s="11" t="s">
        <v>211</v>
      </c>
      <c r="C71" s="22">
        <v>1.5249999999999999</v>
      </c>
    </row>
    <row r="72" spans="1:3" ht="28.5" x14ac:dyDescent="0.2">
      <c r="A72" s="10" t="s">
        <v>212</v>
      </c>
      <c r="B72" s="10" t="s">
        <v>213</v>
      </c>
      <c r="C72" s="22">
        <v>1.85</v>
      </c>
    </row>
    <row r="73" spans="1:3" x14ac:dyDescent="0.2">
      <c r="A73" s="10" t="s">
        <v>214</v>
      </c>
      <c r="B73" s="10" t="s">
        <v>215</v>
      </c>
      <c r="C73" s="22">
        <v>0.73499999999999999</v>
      </c>
    </row>
    <row r="74" spans="1:3" x14ac:dyDescent="0.2">
      <c r="A74" s="10" t="s">
        <v>216</v>
      </c>
      <c r="B74" s="10" t="s">
        <v>217</v>
      </c>
      <c r="C74" s="22">
        <v>0.66</v>
      </c>
    </row>
    <row r="75" spans="1:3" x14ac:dyDescent="0.2">
      <c r="A75" s="10" t="s">
        <v>218</v>
      </c>
      <c r="B75" s="10" t="s">
        <v>219</v>
      </c>
      <c r="C75" s="22">
        <v>1.42</v>
      </c>
    </row>
    <row r="76" spans="1:3" x14ac:dyDescent="0.2">
      <c r="A76" s="10"/>
      <c r="B76" s="11"/>
      <c r="C76" s="22"/>
    </row>
    <row r="77" spans="1:3" x14ac:dyDescent="0.2">
      <c r="A77" s="10"/>
      <c r="B77" s="11" t="s">
        <v>220</v>
      </c>
      <c r="C77" s="22">
        <v>4.72</v>
      </c>
    </row>
    <row r="78" spans="1:3" x14ac:dyDescent="0.2">
      <c r="A78" s="10" t="s">
        <v>221</v>
      </c>
      <c r="B78" s="11" t="s">
        <v>222</v>
      </c>
      <c r="C78" s="22">
        <v>0.245</v>
      </c>
    </row>
    <row r="79" spans="1:3" x14ac:dyDescent="0.2">
      <c r="A79" s="10" t="s">
        <v>223</v>
      </c>
      <c r="B79" s="11" t="s">
        <v>224</v>
      </c>
      <c r="C79" s="22">
        <v>0.22500000000000001</v>
      </c>
    </row>
    <row r="80" spans="1:3" x14ac:dyDescent="0.2">
      <c r="A80" s="10" t="s">
        <v>225</v>
      </c>
      <c r="B80" s="10" t="s">
        <v>226</v>
      </c>
      <c r="C80" s="22">
        <v>0.55000000000000004</v>
      </c>
    </row>
    <row r="81" spans="1:3" x14ac:dyDescent="0.2">
      <c r="A81" s="10" t="s">
        <v>227</v>
      </c>
      <c r="B81" s="10" t="s">
        <v>228</v>
      </c>
      <c r="C81" s="22">
        <v>2.165</v>
      </c>
    </row>
    <row r="82" spans="1:3" x14ac:dyDescent="0.2">
      <c r="A82" s="10" t="s">
        <v>229</v>
      </c>
      <c r="B82" s="10" t="s">
        <v>230</v>
      </c>
      <c r="C82" s="22">
        <v>0.75</v>
      </c>
    </row>
    <row r="83" spans="1:3" x14ac:dyDescent="0.2">
      <c r="A83" s="10" t="s">
        <v>231</v>
      </c>
      <c r="B83" s="10" t="s">
        <v>232</v>
      </c>
      <c r="C83" s="22">
        <v>0.78500000000000003</v>
      </c>
    </row>
    <row r="84" spans="1:3" x14ac:dyDescent="0.2">
      <c r="A84" s="10"/>
      <c r="B84" s="11"/>
      <c r="C84" s="22"/>
    </row>
    <row r="85" spans="1:3" x14ac:dyDescent="0.2">
      <c r="A85" s="10"/>
      <c r="B85" s="11" t="s">
        <v>233</v>
      </c>
      <c r="C85" s="22">
        <v>3.42</v>
      </c>
    </row>
    <row r="86" spans="1:3" x14ac:dyDescent="0.2">
      <c r="A86" s="10" t="s">
        <v>234</v>
      </c>
      <c r="B86" s="11" t="s">
        <v>235</v>
      </c>
      <c r="C86" s="22">
        <v>1.585</v>
      </c>
    </row>
    <row r="87" spans="1:3" x14ac:dyDescent="0.2">
      <c r="A87" s="10" t="s">
        <v>236</v>
      </c>
      <c r="B87" s="11" t="s">
        <v>237</v>
      </c>
      <c r="C87" s="22">
        <v>0.755</v>
      </c>
    </row>
    <row r="88" spans="1:3" x14ac:dyDescent="0.2">
      <c r="A88" s="10" t="s">
        <v>238</v>
      </c>
      <c r="B88" s="11" t="s">
        <v>239</v>
      </c>
      <c r="C88" s="22">
        <v>0.76500000000000001</v>
      </c>
    </row>
    <row r="89" spans="1:3" x14ac:dyDescent="0.2">
      <c r="A89" s="10" t="s">
        <v>240</v>
      </c>
      <c r="B89" s="11" t="s">
        <v>241</v>
      </c>
      <c r="C89" s="22">
        <v>0.315</v>
      </c>
    </row>
    <row r="90" spans="1:3" x14ac:dyDescent="0.2">
      <c r="A90" s="10"/>
      <c r="B90" s="11"/>
      <c r="C90" s="22"/>
    </row>
    <row r="91" spans="1:3" x14ac:dyDescent="0.2">
      <c r="A91" s="26">
        <v>1.2</v>
      </c>
      <c r="B91" s="15" t="s">
        <v>242</v>
      </c>
      <c r="C91" s="22">
        <v>5.7149999999999999</v>
      </c>
    </row>
    <row r="92" spans="1:3" x14ac:dyDescent="0.2">
      <c r="A92" s="10" t="s">
        <v>243</v>
      </c>
      <c r="B92" s="10" t="s">
        <v>244</v>
      </c>
      <c r="C92" s="22">
        <v>1.365</v>
      </c>
    </row>
    <row r="93" spans="1:3" x14ac:dyDescent="0.2">
      <c r="A93" s="10" t="s">
        <v>245</v>
      </c>
      <c r="B93" s="10" t="s">
        <v>246</v>
      </c>
      <c r="C93" s="22">
        <v>0.63500000000000001</v>
      </c>
    </row>
    <row r="94" spans="1:3" x14ac:dyDescent="0.2">
      <c r="A94" s="10" t="s">
        <v>247</v>
      </c>
      <c r="B94" s="10" t="s">
        <v>248</v>
      </c>
      <c r="C94" s="22">
        <v>0.1</v>
      </c>
    </row>
    <row r="95" spans="1:3" x14ac:dyDescent="0.2">
      <c r="A95" s="10" t="s">
        <v>249</v>
      </c>
      <c r="B95" s="10" t="s">
        <v>250</v>
      </c>
      <c r="C95" s="22">
        <v>0.8</v>
      </c>
    </row>
    <row r="96" spans="1:3" x14ac:dyDescent="0.2">
      <c r="A96" s="10" t="s">
        <v>251</v>
      </c>
      <c r="B96" s="10" t="s">
        <v>252</v>
      </c>
      <c r="C96" s="22">
        <v>0.34</v>
      </c>
    </row>
    <row r="97" spans="1:3" x14ac:dyDescent="0.2">
      <c r="A97" s="10" t="s">
        <v>253</v>
      </c>
      <c r="B97" s="10" t="s">
        <v>254</v>
      </c>
      <c r="C97" s="22">
        <v>2.4750000000000001</v>
      </c>
    </row>
    <row r="98" spans="1:3" x14ac:dyDescent="0.2">
      <c r="A98" s="10"/>
      <c r="B98" s="10"/>
      <c r="C98" s="22"/>
    </row>
    <row r="99" spans="1:3" x14ac:dyDescent="0.2">
      <c r="A99" s="10"/>
      <c r="B99" s="11"/>
      <c r="C99" s="22"/>
    </row>
    <row r="100" spans="1:3" x14ac:dyDescent="0.2">
      <c r="A100" s="21" t="s">
        <v>255</v>
      </c>
      <c r="B100" s="10" t="s">
        <v>256</v>
      </c>
      <c r="C100" s="22">
        <v>15.069999999999999</v>
      </c>
    </row>
    <row r="101" spans="1:3" x14ac:dyDescent="0.2">
      <c r="A101" s="10"/>
      <c r="B101" s="11"/>
      <c r="C101" s="22"/>
    </row>
    <row r="102" spans="1:3" x14ac:dyDescent="0.2">
      <c r="A102" s="23">
        <v>2.1</v>
      </c>
      <c r="B102" s="10" t="s">
        <v>257</v>
      </c>
      <c r="C102" s="22">
        <v>12.729999999999999</v>
      </c>
    </row>
    <row r="103" spans="1:3" x14ac:dyDescent="0.2">
      <c r="A103" s="23" t="s">
        <v>258</v>
      </c>
      <c r="B103" s="10" t="s">
        <v>259</v>
      </c>
      <c r="C103" s="22">
        <v>2.8450000000000002</v>
      </c>
    </row>
    <row r="104" spans="1:3" x14ac:dyDescent="0.2">
      <c r="A104" s="10" t="s">
        <v>260</v>
      </c>
      <c r="B104" s="10" t="s">
        <v>261</v>
      </c>
      <c r="C104" s="22">
        <v>6.41</v>
      </c>
    </row>
    <row r="105" spans="1:3" x14ac:dyDescent="0.2">
      <c r="A105" s="10" t="s">
        <v>262</v>
      </c>
      <c r="B105" s="10" t="s">
        <v>263</v>
      </c>
      <c r="C105" s="22">
        <v>0.19500000000000001</v>
      </c>
    </row>
    <row r="106" spans="1:3" x14ac:dyDescent="0.2">
      <c r="A106" s="10" t="s">
        <v>264</v>
      </c>
      <c r="B106" s="10" t="s">
        <v>265</v>
      </c>
      <c r="C106" s="22">
        <v>0.83499999999999996</v>
      </c>
    </row>
    <row r="107" spans="1:3" x14ac:dyDescent="0.2">
      <c r="A107" s="10" t="s">
        <v>266</v>
      </c>
      <c r="B107" s="10" t="s">
        <v>267</v>
      </c>
      <c r="C107" s="22">
        <v>1.86</v>
      </c>
    </row>
    <row r="108" spans="1:3" x14ac:dyDescent="0.2">
      <c r="A108" s="10" t="s">
        <v>268</v>
      </c>
      <c r="B108" s="10" t="s">
        <v>269</v>
      </c>
      <c r="C108" s="22">
        <v>0.375</v>
      </c>
    </row>
    <row r="109" spans="1:3" x14ac:dyDescent="0.2">
      <c r="A109" s="10" t="s">
        <v>270</v>
      </c>
      <c r="B109" s="24" t="s">
        <v>271</v>
      </c>
      <c r="C109" s="22">
        <v>0.09</v>
      </c>
    </row>
    <row r="110" spans="1:3" x14ac:dyDescent="0.2">
      <c r="A110" s="10" t="s">
        <v>272</v>
      </c>
      <c r="B110" s="24" t="s">
        <v>273</v>
      </c>
      <c r="C110" s="22">
        <v>0.12</v>
      </c>
    </row>
    <row r="111" spans="1:3" x14ac:dyDescent="0.2">
      <c r="A111" s="23"/>
      <c r="B111" s="27"/>
      <c r="C111" s="22"/>
    </row>
    <row r="112" spans="1:3" x14ac:dyDescent="0.2">
      <c r="A112" s="23">
        <v>2.2000000000000002</v>
      </c>
      <c r="B112" s="27" t="s">
        <v>274</v>
      </c>
      <c r="C112" s="22">
        <v>2.34</v>
      </c>
    </row>
    <row r="113" spans="1:3" x14ac:dyDescent="0.2">
      <c r="A113" s="23" t="s">
        <v>275</v>
      </c>
      <c r="B113" s="27" t="s">
        <v>276</v>
      </c>
      <c r="C113" s="22">
        <v>1.605</v>
      </c>
    </row>
    <row r="114" spans="1:3" x14ac:dyDescent="0.2">
      <c r="A114" s="10" t="s">
        <v>277</v>
      </c>
      <c r="B114" s="10" t="s">
        <v>278</v>
      </c>
      <c r="C114" s="22">
        <v>0.73499999999999999</v>
      </c>
    </row>
    <row r="115" spans="1:3" x14ac:dyDescent="0.2">
      <c r="A115" s="10" t="s">
        <v>279</v>
      </c>
      <c r="B115" s="10" t="s">
        <v>280</v>
      </c>
      <c r="C115" s="22">
        <v>0</v>
      </c>
    </row>
    <row r="116" spans="1:3" x14ac:dyDescent="0.2">
      <c r="A116" s="10" t="s">
        <v>281</v>
      </c>
      <c r="B116" s="10" t="s">
        <v>282</v>
      </c>
      <c r="C116" s="22"/>
    </row>
    <row r="117" spans="1:3" x14ac:dyDescent="0.2">
      <c r="A117" s="10"/>
      <c r="B117" s="10"/>
      <c r="C117" s="22"/>
    </row>
    <row r="118" spans="1:3" x14ac:dyDescent="0.2">
      <c r="A118" s="10"/>
      <c r="B118" s="11"/>
      <c r="C118" s="22"/>
    </row>
    <row r="119" spans="1:3" x14ac:dyDescent="0.2">
      <c r="A119" s="24">
        <v>3</v>
      </c>
      <c r="B119" s="10" t="s">
        <v>283</v>
      </c>
      <c r="C119" s="22">
        <v>28.379999999999995</v>
      </c>
    </row>
    <row r="120" spans="1:3" x14ac:dyDescent="0.2">
      <c r="A120" s="10"/>
      <c r="B120" s="11"/>
      <c r="C120" s="22"/>
    </row>
    <row r="121" spans="1:3" x14ac:dyDescent="0.2">
      <c r="A121" s="23">
        <v>3.1</v>
      </c>
      <c r="B121" s="10" t="s">
        <v>284</v>
      </c>
      <c r="C121" s="22">
        <v>23.019999999999996</v>
      </c>
    </row>
    <row r="122" spans="1:3" x14ac:dyDescent="0.2">
      <c r="A122" s="24" t="s">
        <v>285</v>
      </c>
      <c r="B122" s="10" t="s">
        <v>286</v>
      </c>
      <c r="C122" s="22">
        <v>5.43</v>
      </c>
    </row>
    <row r="123" spans="1:3" x14ac:dyDescent="0.2">
      <c r="A123" s="24" t="s">
        <v>287</v>
      </c>
      <c r="B123" s="10" t="s">
        <v>288</v>
      </c>
      <c r="C123" s="22">
        <v>0.73</v>
      </c>
    </row>
    <row r="124" spans="1:3" x14ac:dyDescent="0.2">
      <c r="A124" s="10" t="s">
        <v>289</v>
      </c>
      <c r="B124" s="10" t="s">
        <v>290</v>
      </c>
      <c r="C124" s="22">
        <v>9.8450000000000006</v>
      </c>
    </row>
    <row r="125" spans="1:3" x14ac:dyDescent="0.2">
      <c r="A125" s="10" t="s">
        <v>291</v>
      </c>
      <c r="B125" s="10" t="s">
        <v>292</v>
      </c>
      <c r="C125" s="22">
        <v>1.2050000000000001</v>
      </c>
    </row>
    <row r="126" spans="1:3" x14ac:dyDescent="0.2">
      <c r="A126" s="10" t="s">
        <v>293</v>
      </c>
      <c r="B126" s="10" t="s">
        <v>294</v>
      </c>
      <c r="C126" s="22">
        <v>1.08</v>
      </c>
    </row>
    <row r="127" spans="1:3" x14ac:dyDescent="0.2">
      <c r="A127" s="24" t="s">
        <v>295</v>
      </c>
      <c r="B127" s="10" t="s">
        <v>296</v>
      </c>
      <c r="C127" s="22">
        <v>1.075</v>
      </c>
    </row>
    <row r="128" spans="1:3" x14ac:dyDescent="0.2">
      <c r="A128" s="10" t="s">
        <v>297</v>
      </c>
      <c r="B128" s="10" t="s">
        <v>298</v>
      </c>
      <c r="C128" s="22">
        <v>0.60499999999999998</v>
      </c>
    </row>
    <row r="129" spans="1:3" x14ac:dyDescent="0.2">
      <c r="A129" s="24" t="s">
        <v>299</v>
      </c>
      <c r="B129" s="10" t="s">
        <v>300</v>
      </c>
      <c r="C129" s="22">
        <v>0.27</v>
      </c>
    </row>
    <row r="130" spans="1:3" x14ac:dyDescent="0.2">
      <c r="A130" s="10" t="s">
        <v>301</v>
      </c>
      <c r="B130" s="11" t="s">
        <v>302</v>
      </c>
      <c r="C130" s="22">
        <v>0.45</v>
      </c>
    </row>
    <row r="131" spans="1:3" x14ac:dyDescent="0.2">
      <c r="A131" s="10" t="s">
        <v>303</v>
      </c>
      <c r="B131" s="11" t="s">
        <v>304</v>
      </c>
      <c r="C131" s="22">
        <v>0.45</v>
      </c>
    </row>
    <row r="132" spans="1:3" x14ac:dyDescent="0.2">
      <c r="A132" s="10" t="s">
        <v>305</v>
      </c>
      <c r="B132" s="11" t="s">
        <v>306</v>
      </c>
      <c r="C132" s="22">
        <v>8.5000000000000006E-2</v>
      </c>
    </row>
    <row r="133" spans="1:3" x14ac:dyDescent="0.2">
      <c r="A133" s="10" t="s">
        <v>307</v>
      </c>
      <c r="B133" s="11" t="s">
        <v>308</v>
      </c>
      <c r="C133" s="22">
        <v>0.2</v>
      </c>
    </row>
    <row r="134" spans="1:3" x14ac:dyDescent="0.2">
      <c r="A134" s="10" t="s">
        <v>309</v>
      </c>
      <c r="B134" s="10" t="s">
        <v>957</v>
      </c>
      <c r="C134" s="22">
        <v>24.89</v>
      </c>
    </row>
    <row r="135" spans="1:3" x14ac:dyDescent="0.2">
      <c r="A135" s="10" t="s">
        <v>310</v>
      </c>
      <c r="B135" s="11" t="s">
        <v>311</v>
      </c>
      <c r="C135" s="22">
        <v>0.57999999999999996</v>
      </c>
    </row>
    <row r="136" spans="1:3" x14ac:dyDescent="0.2">
      <c r="A136" s="10" t="s">
        <v>312</v>
      </c>
      <c r="B136" s="11" t="s">
        <v>313</v>
      </c>
      <c r="C136" s="22">
        <v>0.125</v>
      </c>
    </row>
    <row r="137" spans="1:3" x14ac:dyDescent="0.2">
      <c r="A137" s="10"/>
      <c r="B137" s="11"/>
      <c r="C137" s="22"/>
    </row>
    <row r="138" spans="1:3" x14ac:dyDescent="0.2">
      <c r="A138" s="23">
        <v>3.2</v>
      </c>
      <c r="B138" s="10" t="s">
        <v>314</v>
      </c>
      <c r="C138" s="22">
        <v>5.3599999999999994</v>
      </c>
    </row>
    <row r="139" spans="1:3" x14ac:dyDescent="0.2">
      <c r="A139" s="10" t="s">
        <v>315</v>
      </c>
      <c r="B139" s="11" t="s">
        <v>316</v>
      </c>
      <c r="C139" s="22">
        <v>2.1850000000000001</v>
      </c>
    </row>
    <row r="140" spans="1:3" x14ac:dyDescent="0.2">
      <c r="A140" s="10" t="s">
        <v>317</v>
      </c>
      <c r="B140" s="11" t="s">
        <v>318</v>
      </c>
      <c r="C140" s="22">
        <v>2.415</v>
      </c>
    </row>
    <row r="141" spans="1:3" x14ac:dyDescent="0.2">
      <c r="A141" s="10" t="s">
        <v>319</v>
      </c>
      <c r="B141" s="11" t="s">
        <v>320</v>
      </c>
      <c r="C141" s="22">
        <v>0.625</v>
      </c>
    </row>
    <row r="142" spans="1:3" x14ac:dyDescent="0.2">
      <c r="A142" s="10" t="s">
        <v>321</v>
      </c>
      <c r="B142" s="11" t="s">
        <v>322</v>
      </c>
      <c r="C142" s="22">
        <v>0.13500000000000001</v>
      </c>
    </row>
    <row r="143" spans="1:3" x14ac:dyDescent="0.2">
      <c r="A143" s="10"/>
      <c r="B143" s="11"/>
      <c r="C143" s="22"/>
    </row>
    <row r="144" spans="1:3" x14ac:dyDescent="0.2">
      <c r="A144" s="10"/>
      <c r="B144" s="11"/>
      <c r="C144" s="22"/>
    </row>
    <row r="145" spans="1:3" x14ac:dyDescent="0.2">
      <c r="A145" s="28">
        <v>4</v>
      </c>
      <c r="B145" s="10" t="s">
        <v>323</v>
      </c>
      <c r="C145" s="22">
        <v>106.63153846153847</v>
      </c>
    </row>
    <row r="146" spans="1:3" x14ac:dyDescent="0.2">
      <c r="A146" s="10"/>
      <c r="B146" s="11"/>
      <c r="C146" s="22"/>
    </row>
    <row r="147" spans="1:3" x14ac:dyDescent="0.2">
      <c r="A147" s="25">
        <v>4.0999999999999996</v>
      </c>
      <c r="B147" s="11" t="s">
        <v>324</v>
      </c>
      <c r="C147" s="22">
        <v>33.655000000000001</v>
      </c>
    </row>
    <row r="148" spans="1:3" x14ac:dyDescent="0.2">
      <c r="A148" s="10" t="s">
        <v>325</v>
      </c>
      <c r="B148" s="11" t="s">
        <v>326</v>
      </c>
      <c r="C148" s="22">
        <v>32.300000000000004</v>
      </c>
    </row>
    <row r="149" spans="1:3" x14ac:dyDescent="0.2">
      <c r="A149" s="10" t="s">
        <v>327</v>
      </c>
      <c r="B149" s="11" t="s">
        <v>328</v>
      </c>
      <c r="C149" s="22">
        <v>0</v>
      </c>
    </row>
    <row r="150" spans="1:3" x14ac:dyDescent="0.2">
      <c r="A150" s="10" t="s">
        <v>329</v>
      </c>
      <c r="B150" s="11" t="s">
        <v>330</v>
      </c>
      <c r="C150" s="22">
        <v>0</v>
      </c>
    </row>
    <row r="151" spans="1:3" x14ac:dyDescent="0.2">
      <c r="A151" s="10" t="s">
        <v>331</v>
      </c>
      <c r="B151" s="11" t="s">
        <v>332</v>
      </c>
      <c r="C151" s="22">
        <v>1.355</v>
      </c>
    </row>
    <row r="152" spans="1:3" x14ac:dyDescent="0.2">
      <c r="A152" s="10"/>
      <c r="B152" s="11"/>
      <c r="C152" s="22"/>
    </row>
    <row r="153" spans="1:3" x14ac:dyDescent="0.2">
      <c r="A153" s="25">
        <v>4.2</v>
      </c>
      <c r="B153" s="10" t="s">
        <v>333</v>
      </c>
      <c r="C153" s="22">
        <v>18.39153846153846</v>
      </c>
    </row>
    <row r="154" spans="1:3" x14ac:dyDescent="0.2">
      <c r="A154" s="10" t="s">
        <v>334</v>
      </c>
      <c r="B154" s="10" t="s">
        <v>333</v>
      </c>
      <c r="C154" s="22">
        <v>13.988076923076923</v>
      </c>
    </row>
    <row r="155" spans="1:3" x14ac:dyDescent="0.2">
      <c r="A155" s="10" t="s">
        <v>335</v>
      </c>
      <c r="B155" s="11" t="s">
        <v>336</v>
      </c>
      <c r="C155" s="22">
        <v>4.18</v>
      </c>
    </row>
    <row r="156" spans="1:3" x14ac:dyDescent="0.2">
      <c r="A156" s="10" t="s">
        <v>337</v>
      </c>
      <c r="B156" s="11" t="s">
        <v>338</v>
      </c>
      <c r="C156" s="22">
        <v>0.155</v>
      </c>
    </row>
    <row r="157" spans="1:3" x14ac:dyDescent="0.2">
      <c r="A157" s="10" t="s">
        <v>339</v>
      </c>
      <c r="B157" s="11" t="s">
        <v>340</v>
      </c>
      <c r="C157" s="22">
        <v>6.8461538461538463E-2</v>
      </c>
    </row>
    <row r="158" spans="1:3" x14ac:dyDescent="0.2">
      <c r="A158" s="10"/>
      <c r="B158" s="11"/>
      <c r="C158" s="22"/>
    </row>
    <row r="159" spans="1:3" x14ac:dyDescent="0.2">
      <c r="A159" s="25">
        <v>4.3</v>
      </c>
      <c r="B159" s="11" t="s">
        <v>341</v>
      </c>
      <c r="C159" s="22">
        <v>11.78</v>
      </c>
    </row>
    <row r="160" spans="1:3" x14ac:dyDescent="0.2">
      <c r="A160" s="10" t="s">
        <v>342</v>
      </c>
      <c r="B160" s="11" t="s">
        <v>343</v>
      </c>
      <c r="C160" s="22">
        <v>5.0949999999999998</v>
      </c>
    </row>
    <row r="161" spans="1:3" x14ac:dyDescent="0.2">
      <c r="A161" s="10" t="s">
        <v>344</v>
      </c>
      <c r="B161" s="11" t="s">
        <v>345</v>
      </c>
      <c r="C161" s="22">
        <v>6.35</v>
      </c>
    </row>
    <row r="162" spans="1:3" x14ac:dyDescent="0.2">
      <c r="A162" s="10" t="s">
        <v>346</v>
      </c>
      <c r="B162" s="11" t="s">
        <v>347</v>
      </c>
      <c r="C162" s="22">
        <v>0.33499999999999996</v>
      </c>
    </row>
    <row r="163" spans="1:3" x14ac:dyDescent="0.2">
      <c r="A163" s="10" t="s">
        <v>348</v>
      </c>
      <c r="B163" s="11" t="s">
        <v>349</v>
      </c>
      <c r="C163" s="22">
        <v>0</v>
      </c>
    </row>
    <row r="164" spans="1:3" x14ac:dyDescent="0.2">
      <c r="A164" s="10"/>
      <c r="B164" s="11"/>
      <c r="C164" s="22"/>
    </row>
    <row r="165" spans="1:3" x14ac:dyDescent="0.2">
      <c r="A165" s="25">
        <v>4.4000000000000004</v>
      </c>
      <c r="B165" s="10" t="s">
        <v>350</v>
      </c>
      <c r="C165" s="22">
        <v>42.805</v>
      </c>
    </row>
    <row r="166" spans="1:3" x14ac:dyDescent="0.2">
      <c r="A166" s="10" t="s">
        <v>351</v>
      </c>
      <c r="B166" s="10" t="s">
        <v>352</v>
      </c>
      <c r="C166" s="22">
        <v>15.405000000000001</v>
      </c>
    </row>
    <row r="167" spans="1:3" x14ac:dyDescent="0.2">
      <c r="A167" s="10" t="s">
        <v>353</v>
      </c>
      <c r="B167" s="10" t="s">
        <v>354</v>
      </c>
      <c r="C167" s="22">
        <v>9.3649999999999984</v>
      </c>
    </row>
    <row r="168" spans="1:3" x14ac:dyDescent="0.2">
      <c r="A168" s="10" t="s">
        <v>355</v>
      </c>
      <c r="B168" s="11" t="s">
        <v>356</v>
      </c>
      <c r="C168" s="22">
        <v>1.9350000000000001</v>
      </c>
    </row>
    <row r="169" spans="1:3" x14ac:dyDescent="0.2">
      <c r="A169" s="10" t="s">
        <v>357</v>
      </c>
      <c r="B169" s="11" t="s">
        <v>358</v>
      </c>
      <c r="C169" s="22">
        <v>15.79</v>
      </c>
    </row>
    <row r="170" spans="1:3" x14ac:dyDescent="0.2">
      <c r="A170" s="10" t="s">
        <v>359</v>
      </c>
      <c r="B170" s="11" t="s">
        <v>360</v>
      </c>
      <c r="C170" s="22">
        <v>0.31</v>
      </c>
    </row>
    <row r="171" spans="1:3" x14ac:dyDescent="0.2">
      <c r="A171" s="10"/>
      <c r="B171" s="11"/>
      <c r="C171" s="22"/>
    </row>
    <row r="172" spans="1:3" x14ac:dyDescent="0.2">
      <c r="A172" s="10"/>
      <c r="B172" s="11"/>
      <c r="C172" s="22"/>
    </row>
    <row r="173" spans="1:3" x14ac:dyDescent="0.2">
      <c r="A173" s="15" t="s">
        <v>361</v>
      </c>
      <c r="B173" s="10" t="s">
        <v>362</v>
      </c>
      <c r="C173" s="22">
        <v>57.806153846153848</v>
      </c>
    </row>
    <row r="174" spans="1:3" x14ac:dyDescent="0.2">
      <c r="A174" s="15"/>
      <c r="B174" s="10"/>
      <c r="C174" s="22"/>
    </row>
    <row r="175" spans="1:3" x14ac:dyDescent="0.2">
      <c r="A175" s="29">
        <v>5.0999999999999996</v>
      </c>
      <c r="B175" s="10" t="s">
        <v>363</v>
      </c>
      <c r="C175" s="22">
        <v>27.60576923076923</v>
      </c>
    </row>
    <row r="176" spans="1:3" x14ac:dyDescent="0.2">
      <c r="A176" s="10" t="s">
        <v>364</v>
      </c>
      <c r="B176" s="11" t="s">
        <v>365</v>
      </c>
      <c r="C176" s="22">
        <v>19.900000000000002</v>
      </c>
    </row>
    <row r="177" spans="1:3" x14ac:dyDescent="0.2">
      <c r="A177" s="10" t="s">
        <v>366</v>
      </c>
      <c r="B177" s="11" t="s">
        <v>367</v>
      </c>
      <c r="C177" s="22">
        <v>0.13807692307692307</v>
      </c>
    </row>
    <row r="178" spans="1:3" x14ac:dyDescent="0.2">
      <c r="A178" s="10" t="s">
        <v>368</v>
      </c>
      <c r="B178" s="11" t="s">
        <v>369</v>
      </c>
      <c r="C178" s="22">
        <v>3.8076923076923078E-2</v>
      </c>
    </row>
    <row r="179" spans="1:3" x14ac:dyDescent="0.2">
      <c r="A179" s="10" t="s">
        <v>370</v>
      </c>
      <c r="B179" s="11" t="s">
        <v>371</v>
      </c>
      <c r="C179" s="22">
        <v>5.0496153846153842</v>
      </c>
    </row>
    <row r="180" spans="1:3" x14ac:dyDescent="0.2">
      <c r="A180" s="10" t="s">
        <v>372</v>
      </c>
      <c r="B180" s="11" t="s">
        <v>373</v>
      </c>
      <c r="C180" s="22">
        <v>2.48</v>
      </c>
    </row>
    <row r="181" spans="1:3" x14ac:dyDescent="0.2">
      <c r="A181" s="11"/>
      <c r="B181" s="11"/>
      <c r="C181" s="22"/>
    </row>
    <row r="182" spans="1:3" x14ac:dyDescent="0.2">
      <c r="A182" s="26">
        <v>5.2</v>
      </c>
      <c r="B182" s="10" t="s">
        <v>374</v>
      </c>
      <c r="C182" s="22">
        <v>0.23461538461538461</v>
      </c>
    </row>
    <row r="183" spans="1:3" x14ac:dyDescent="0.2">
      <c r="A183" s="10" t="s">
        <v>375</v>
      </c>
      <c r="B183" s="11" t="s">
        <v>376</v>
      </c>
      <c r="C183" s="22">
        <v>9.4615384615384615E-2</v>
      </c>
    </row>
    <row r="184" spans="1:3" x14ac:dyDescent="0.2">
      <c r="A184" s="10" t="s">
        <v>377</v>
      </c>
      <c r="B184" s="11" t="s">
        <v>378</v>
      </c>
      <c r="C184" s="22">
        <v>0.14000000000000001</v>
      </c>
    </row>
    <row r="185" spans="1:3" x14ac:dyDescent="0.2">
      <c r="A185" s="10"/>
      <c r="B185" s="11"/>
      <c r="C185" s="22"/>
    </row>
    <row r="186" spans="1:3" x14ac:dyDescent="0.2">
      <c r="A186" s="26">
        <v>5.3</v>
      </c>
      <c r="B186" s="10" t="s">
        <v>379</v>
      </c>
      <c r="C186" s="22">
        <v>8.2238461538461536</v>
      </c>
    </row>
    <row r="187" spans="1:3" x14ac:dyDescent="0.2">
      <c r="A187" s="10" t="s">
        <v>380</v>
      </c>
      <c r="B187" s="11" t="s">
        <v>381</v>
      </c>
      <c r="C187" s="22">
        <v>0.31</v>
      </c>
    </row>
    <row r="188" spans="1:3" x14ac:dyDescent="0.2">
      <c r="A188" s="10" t="s">
        <v>382</v>
      </c>
      <c r="B188" s="11" t="s">
        <v>383</v>
      </c>
      <c r="C188" s="22">
        <v>1.1480769230769232</v>
      </c>
    </row>
    <row r="189" spans="1:3" x14ac:dyDescent="0.2">
      <c r="A189" s="10" t="s">
        <v>384</v>
      </c>
      <c r="B189" s="11" t="s">
        <v>385</v>
      </c>
      <c r="C189" s="22">
        <v>1.7380769230769231</v>
      </c>
    </row>
    <row r="190" spans="1:3" x14ac:dyDescent="0.2">
      <c r="A190" s="10" t="s">
        <v>386</v>
      </c>
      <c r="B190" s="11" t="s">
        <v>387</v>
      </c>
      <c r="C190" s="22">
        <v>1.4357692307692307</v>
      </c>
    </row>
    <row r="191" spans="1:3" x14ac:dyDescent="0.2">
      <c r="A191" s="10" t="s">
        <v>388</v>
      </c>
      <c r="B191" s="11" t="s">
        <v>389</v>
      </c>
      <c r="C191" s="22">
        <v>2.1330769230769229</v>
      </c>
    </row>
    <row r="192" spans="1:3" x14ac:dyDescent="0.2">
      <c r="A192" s="10"/>
      <c r="B192" s="11" t="s">
        <v>390</v>
      </c>
      <c r="C192" s="22">
        <v>0</v>
      </c>
    </row>
    <row r="193" spans="1:3" x14ac:dyDescent="0.2">
      <c r="A193" s="10" t="s">
        <v>391</v>
      </c>
      <c r="B193" s="11" t="s">
        <v>392</v>
      </c>
      <c r="C193" s="22">
        <v>0</v>
      </c>
    </row>
    <row r="194" spans="1:3" x14ac:dyDescent="0.2">
      <c r="A194" s="10" t="s">
        <v>393</v>
      </c>
      <c r="B194" s="11" t="s">
        <v>394</v>
      </c>
      <c r="C194" s="22">
        <v>1.381923076923077</v>
      </c>
    </row>
    <row r="195" spans="1:3" x14ac:dyDescent="0.2">
      <c r="A195" s="10" t="s">
        <v>395</v>
      </c>
      <c r="B195" s="11" t="s">
        <v>396</v>
      </c>
      <c r="C195" s="22">
        <v>7.6923076923076927E-2</v>
      </c>
    </row>
    <row r="196" spans="1:3" x14ac:dyDescent="0.2">
      <c r="A196" s="10" t="s">
        <v>397</v>
      </c>
      <c r="B196" s="11" t="s">
        <v>398</v>
      </c>
      <c r="C196" s="22">
        <v>0</v>
      </c>
    </row>
    <row r="197" spans="1:3" x14ac:dyDescent="0.2">
      <c r="A197" s="10"/>
      <c r="B197" s="11"/>
      <c r="C197" s="22"/>
    </row>
    <row r="198" spans="1:3" x14ac:dyDescent="0.2">
      <c r="A198" s="26">
        <v>5.4</v>
      </c>
      <c r="B198" s="10" t="s">
        <v>399</v>
      </c>
      <c r="C198" s="22">
        <v>1.1099999999999999</v>
      </c>
    </row>
    <row r="199" spans="1:3" x14ac:dyDescent="0.2">
      <c r="A199" s="10" t="s">
        <v>400</v>
      </c>
      <c r="B199" s="11" t="s">
        <v>401</v>
      </c>
      <c r="C199" s="22">
        <v>0.37</v>
      </c>
    </row>
    <row r="200" spans="1:3" x14ac:dyDescent="0.2">
      <c r="A200" s="10" t="s">
        <v>402</v>
      </c>
      <c r="B200" s="11" t="s">
        <v>403</v>
      </c>
      <c r="C200" s="22">
        <v>0.74</v>
      </c>
    </row>
    <row r="201" spans="1:3" x14ac:dyDescent="0.2">
      <c r="A201" s="10" t="s">
        <v>404</v>
      </c>
      <c r="B201" s="11" t="s">
        <v>405</v>
      </c>
      <c r="C201" s="22">
        <v>0</v>
      </c>
    </row>
    <row r="202" spans="1:3" x14ac:dyDescent="0.2">
      <c r="A202" s="10" t="s">
        <v>406</v>
      </c>
      <c r="B202" s="11" t="s">
        <v>407</v>
      </c>
      <c r="C202" s="22">
        <v>0</v>
      </c>
    </row>
    <row r="203" spans="1:3" x14ac:dyDescent="0.2">
      <c r="A203" s="10"/>
      <c r="B203" s="11"/>
      <c r="C203" s="22"/>
    </row>
    <row r="204" spans="1:3" x14ac:dyDescent="0.2">
      <c r="A204" s="26">
        <v>5.5</v>
      </c>
      <c r="B204" s="30" t="s">
        <v>408</v>
      </c>
      <c r="C204" s="22">
        <v>4.226923076923077</v>
      </c>
    </row>
    <row r="205" spans="1:3" x14ac:dyDescent="0.2">
      <c r="A205" s="10" t="s">
        <v>409</v>
      </c>
      <c r="B205" s="11" t="s">
        <v>410</v>
      </c>
      <c r="C205" s="22">
        <v>1.7953846153846154</v>
      </c>
    </row>
    <row r="206" spans="1:3" x14ac:dyDescent="0.2">
      <c r="A206" s="30" t="s">
        <v>411</v>
      </c>
      <c r="B206" s="31" t="s">
        <v>412</v>
      </c>
      <c r="C206" s="22">
        <v>1.5053846153846153</v>
      </c>
    </row>
    <row r="207" spans="1:3" x14ac:dyDescent="0.2">
      <c r="A207" s="30" t="s">
        <v>413</v>
      </c>
      <c r="B207" s="31" t="s">
        <v>414</v>
      </c>
      <c r="C207" s="22">
        <v>0.75076923076923086</v>
      </c>
    </row>
    <row r="208" spans="1:3" x14ac:dyDescent="0.2">
      <c r="A208" s="30" t="s">
        <v>415</v>
      </c>
      <c r="B208" s="31" t="s">
        <v>416</v>
      </c>
      <c r="C208" s="22">
        <v>0.10307692307692308</v>
      </c>
    </row>
    <row r="209" spans="1:3" x14ac:dyDescent="0.2">
      <c r="A209" s="30" t="s">
        <v>417</v>
      </c>
      <c r="B209" s="31" t="s">
        <v>418</v>
      </c>
      <c r="C209" s="22">
        <v>7.2307692307692309E-2</v>
      </c>
    </row>
    <row r="210" spans="1:3" x14ac:dyDescent="0.2">
      <c r="A210" s="30"/>
      <c r="B210" s="31"/>
      <c r="C210" s="22"/>
    </row>
    <row r="211" spans="1:3" x14ac:dyDescent="0.2">
      <c r="A211" s="26">
        <v>5.6</v>
      </c>
      <c r="B211" s="30" t="s">
        <v>419</v>
      </c>
      <c r="C211" s="22">
        <v>16.405000000000001</v>
      </c>
    </row>
    <row r="212" spans="1:3" x14ac:dyDescent="0.2">
      <c r="A212" s="10" t="s">
        <v>420</v>
      </c>
      <c r="B212" s="31" t="s">
        <v>421</v>
      </c>
      <c r="C212" s="22">
        <v>1.1000000000000001</v>
      </c>
    </row>
    <row r="213" spans="1:3" x14ac:dyDescent="0.2">
      <c r="A213" s="10" t="s">
        <v>422</v>
      </c>
      <c r="B213" s="31" t="s">
        <v>423</v>
      </c>
      <c r="C213" s="22">
        <v>1.355</v>
      </c>
    </row>
    <row r="214" spans="1:3" x14ac:dyDescent="0.2">
      <c r="A214" s="10" t="s">
        <v>424</v>
      </c>
      <c r="B214" s="31" t="s">
        <v>425</v>
      </c>
      <c r="C214" s="22">
        <v>1.24</v>
      </c>
    </row>
    <row r="215" spans="1:3" x14ac:dyDescent="0.2">
      <c r="A215" s="10" t="s">
        <v>426</v>
      </c>
      <c r="B215" s="31" t="s">
        <v>427</v>
      </c>
      <c r="C215" s="22">
        <v>0</v>
      </c>
    </row>
    <row r="216" spans="1:3" x14ac:dyDescent="0.2">
      <c r="A216" s="10" t="s">
        <v>428</v>
      </c>
      <c r="B216" s="31" t="s">
        <v>429</v>
      </c>
      <c r="C216" s="22">
        <v>0</v>
      </c>
    </row>
    <row r="217" spans="1:3" x14ac:dyDescent="0.2">
      <c r="A217" s="10" t="s">
        <v>430</v>
      </c>
      <c r="B217" s="31" t="s">
        <v>431</v>
      </c>
      <c r="C217" s="22">
        <v>0.35</v>
      </c>
    </row>
    <row r="218" spans="1:3" x14ac:dyDescent="0.2">
      <c r="A218" s="30" t="s">
        <v>432</v>
      </c>
      <c r="B218" s="31" t="s">
        <v>433</v>
      </c>
      <c r="C218" s="22">
        <v>12.209999999999999</v>
      </c>
    </row>
    <row r="219" spans="1:3" x14ac:dyDescent="0.2">
      <c r="A219" s="30" t="s">
        <v>434</v>
      </c>
      <c r="B219" s="31" t="s">
        <v>435</v>
      </c>
      <c r="C219" s="22">
        <v>0.15</v>
      </c>
    </row>
    <row r="220" spans="1:3" x14ac:dyDescent="0.2">
      <c r="A220" s="30" t="s">
        <v>436</v>
      </c>
      <c r="B220" s="31" t="s">
        <v>437</v>
      </c>
      <c r="C220" s="22">
        <v>0</v>
      </c>
    </row>
    <row r="221" spans="1:3" x14ac:dyDescent="0.2">
      <c r="A221" s="32"/>
      <c r="B221" s="11" t="s">
        <v>438</v>
      </c>
      <c r="C221" s="22"/>
    </row>
    <row r="222" spans="1:3" x14ac:dyDescent="0.2">
      <c r="A222" s="10"/>
      <c r="B222" s="11"/>
      <c r="C222" s="22"/>
    </row>
    <row r="223" spans="1:3" x14ac:dyDescent="0.2">
      <c r="A223" s="33">
        <v>6</v>
      </c>
      <c r="B223" s="11" t="s">
        <v>70</v>
      </c>
      <c r="C223" s="22">
        <v>14.342692307692307</v>
      </c>
    </row>
    <row r="224" spans="1:3" x14ac:dyDescent="0.2">
      <c r="A224" s="12"/>
      <c r="B224" s="12"/>
      <c r="C224" s="22"/>
    </row>
    <row r="225" spans="1:3" x14ac:dyDescent="0.2">
      <c r="A225" s="14">
        <v>6.1</v>
      </c>
      <c r="B225" s="13" t="s">
        <v>439</v>
      </c>
      <c r="C225" s="22">
        <v>9.6926923076923082</v>
      </c>
    </row>
    <row r="226" spans="1:3" x14ac:dyDescent="0.2">
      <c r="A226" s="12" t="s">
        <v>440</v>
      </c>
      <c r="B226" s="12" t="s">
        <v>441</v>
      </c>
      <c r="C226" s="22">
        <v>0.33500000000000002</v>
      </c>
    </row>
    <row r="227" spans="1:3" x14ac:dyDescent="0.2">
      <c r="A227" s="10" t="s">
        <v>442</v>
      </c>
      <c r="B227" s="11" t="s">
        <v>443</v>
      </c>
      <c r="C227" s="22">
        <v>2.81</v>
      </c>
    </row>
    <row r="228" spans="1:3" x14ac:dyDescent="0.2">
      <c r="A228" s="10" t="s">
        <v>444</v>
      </c>
      <c r="B228" s="11" t="s">
        <v>445</v>
      </c>
      <c r="C228" s="22">
        <v>0.22</v>
      </c>
    </row>
    <row r="229" spans="1:3" x14ac:dyDescent="0.2">
      <c r="A229" s="10" t="s">
        <v>446</v>
      </c>
      <c r="B229" s="11" t="s">
        <v>447</v>
      </c>
      <c r="C229" s="22">
        <v>1.325</v>
      </c>
    </row>
    <row r="230" spans="1:3" x14ac:dyDescent="0.2">
      <c r="A230" s="10"/>
      <c r="B230" s="11" t="s">
        <v>448</v>
      </c>
      <c r="C230" s="22">
        <v>0</v>
      </c>
    </row>
    <row r="231" spans="1:3" x14ac:dyDescent="0.2">
      <c r="A231" s="10" t="s">
        <v>449</v>
      </c>
      <c r="B231" s="11" t="s">
        <v>450</v>
      </c>
      <c r="C231" s="22">
        <v>4.9876923076923081</v>
      </c>
    </row>
    <row r="232" spans="1:3" x14ac:dyDescent="0.2">
      <c r="A232" s="10" t="s">
        <v>451</v>
      </c>
      <c r="B232" s="11" t="s">
        <v>452</v>
      </c>
      <c r="C232" s="22">
        <v>1.4999999999999999E-2</v>
      </c>
    </row>
    <row r="233" spans="1:3" x14ac:dyDescent="0.2">
      <c r="A233" s="10"/>
      <c r="B233" s="11"/>
      <c r="C233" s="22"/>
    </row>
    <row r="234" spans="1:3" x14ac:dyDescent="0.2">
      <c r="A234" s="14">
        <v>6.2</v>
      </c>
      <c r="B234" s="10" t="s">
        <v>453</v>
      </c>
      <c r="C234" s="22">
        <v>4.6500000000000004</v>
      </c>
    </row>
    <row r="235" spans="1:3" x14ac:dyDescent="0.2">
      <c r="A235" s="10" t="s">
        <v>454</v>
      </c>
      <c r="B235" s="11" t="s">
        <v>455</v>
      </c>
      <c r="C235" s="22">
        <v>0</v>
      </c>
    </row>
    <row r="236" spans="1:3" x14ac:dyDescent="0.2">
      <c r="A236" s="10" t="s">
        <v>456</v>
      </c>
      <c r="B236" s="11" t="s">
        <v>457</v>
      </c>
      <c r="C236" s="22">
        <v>0.28999999999999998</v>
      </c>
    </row>
    <row r="237" spans="1:3" x14ac:dyDescent="0.2">
      <c r="A237" s="10" t="s">
        <v>458</v>
      </c>
      <c r="B237" s="11" t="s">
        <v>459</v>
      </c>
      <c r="C237" s="22">
        <v>4.3600000000000003</v>
      </c>
    </row>
    <row r="238" spans="1:3" x14ac:dyDescent="0.2">
      <c r="A238" s="10" t="s">
        <v>460</v>
      </c>
      <c r="B238" s="11" t="s">
        <v>461</v>
      </c>
      <c r="C238" s="22">
        <v>0</v>
      </c>
    </row>
    <row r="239" spans="1:3" x14ac:dyDescent="0.2">
      <c r="A239" s="11" t="s">
        <v>462</v>
      </c>
      <c r="B239" s="11" t="s">
        <v>463</v>
      </c>
      <c r="C239" s="22">
        <v>0</v>
      </c>
    </row>
    <row r="240" spans="1:3" x14ac:dyDescent="0.2">
      <c r="A240" s="11"/>
      <c r="B240" s="11"/>
      <c r="C240" s="22"/>
    </row>
    <row r="241" spans="1:3" x14ac:dyDescent="0.2">
      <c r="A241" s="10"/>
      <c r="B241" s="11"/>
      <c r="C241" s="22"/>
    </row>
    <row r="242" spans="1:3" x14ac:dyDescent="0.2">
      <c r="A242" s="15" t="s">
        <v>464</v>
      </c>
      <c r="B242" s="27" t="s">
        <v>71</v>
      </c>
      <c r="C242" s="22">
        <v>112.265</v>
      </c>
    </row>
    <row r="243" spans="1:3" x14ac:dyDescent="0.2">
      <c r="A243" s="10"/>
      <c r="B243" s="11"/>
      <c r="C243" s="22"/>
    </row>
    <row r="244" spans="1:3" x14ac:dyDescent="0.2">
      <c r="A244" s="25">
        <v>7.1</v>
      </c>
      <c r="B244" s="10" t="s">
        <v>465</v>
      </c>
      <c r="C244" s="22">
        <v>30.998076923076923</v>
      </c>
    </row>
    <row r="245" spans="1:3" x14ac:dyDescent="0.2">
      <c r="A245" s="10" t="s">
        <v>466</v>
      </c>
      <c r="B245" s="11" t="s">
        <v>467</v>
      </c>
      <c r="C245" s="22">
        <v>9.4123076923076923</v>
      </c>
    </row>
    <row r="246" spans="1:3" x14ac:dyDescent="0.2">
      <c r="A246" s="10" t="s">
        <v>468</v>
      </c>
      <c r="B246" s="11" t="s">
        <v>469</v>
      </c>
      <c r="C246" s="22">
        <v>2.5123076923076924</v>
      </c>
    </row>
    <row r="247" spans="1:3" x14ac:dyDescent="0.2">
      <c r="A247" s="10" t="s">
        <v>470</v>
      </c>
      <c r="B247" s="11" t="s">
        <v>471</v>
      </c>
      <c r="C247" s="22">
        <v>14.58576923076923</v>
      </c>
    </row>
    <row r="248" spans="1:3" x14ac:dyDescent="0.2">
      <c r="A248" s="10" t="s">
        <v>472</v>
      </c>
      <c r="B248" s="11" t="s">
        <v>473</v>
      </c>
      <c r="C248" s="22">
        <v>0</v>
      </c>
    </row>
    <row r="249" spans="1:3" x14ac:dyDescent="0.2">
      <c r="A249" s="10" t="s">
        <v>474</v>
      </c>
      <c r="B249" s="11" t="s">
        <v>475</v>
      </c>
      <c r="C249" s="22">
        <v>0.81</v>
      </c>
    </row>
    <row r="250" spans="1:3" x14ac:dyDescent="0.2">
      <c r="A250" s="10" t="s">
        <v>476</v>
      </c>
      <c r="B250" s="11" t="s">
        <v>477</v>
      </c>
      <c r="C250" s="22">
        <v>4.2307692307692307E-3</v>
      </c>
    </row>
    <row r="251" spans="1:3" x14ac:dyDescent="0.2">
      <c r="A251" s="10" t="s">
        <v>478</v>
      </c>
      <c r="B251" s="11" t="s">
        <v>479</v>
      </c>
      <c r="C251" s="22">
        <v>3.6734615384615386</v>
      </c>
    </row>
    <row r="252" spans="1:3" x14ac:dyDescent="0.2">
      <c r="A252" s="10"/>
      <c r="B252" s="11"/>
      <c r="C252" s="22"/>
    </row>
    <row r="253" spans="1:3" x14ac:dyDescent="0.2">
      <c r="A253" s="26">
        <v>7.2</v>
      </c>
      <c r="B253" s="10" t="s">
        <v>480</v>
      </c>
      <c r="C253" s="22">
        <v>47.203846153846158</v>
      </c>
    </row>
    <row r="254" spans="1:3" x14ac:dyDescent="0.2">
      <c r="A254" s="10" t="s">
        <v>481</v>
      </c>
      <c r="B254" s="11" t="s">
        <v>482</v>
      </c>
      <c r="C254" s="22">
        <v>0.3</v>
      </c>
    </row>
    <row r="255" spans="1:3" x14ac:dyDescent="0.2">
      <c r="A255" s="10" t="s">
        <v>483</v>
      </c>
      <c r="B255" s="11" t="s">
        <v>484</v>
      </c>
      <c r="C255" s="22">
        <v>2.9</v>
      </c>
    </row>
    <row r="256" spans="1:3" x14ac:dyDescent="0.2">
      <c r="A256" s="10" t="s">
        <v>485</v>
      </c>
      <c r="B256" s="11" t="s">
        <v>486</v>
      </c>
      <c r="C256" s="22">
        <v>0.27</v>
      </c>
    </row>
    <row r="257" spans="1:3" x14ac:dyDescent="0.2">
      <c r="A257" s="10" t="s">
        <v>487</v>
      </c>
      <c r="B257" s="11" t="s">
        <v>488</v>
      </c>
      <c r="C257" s="22">
        <v>0.54</v>
      </c>
    </row>
    <row r="258" spans="1:3" x14ac:dyDescent="0.2">
      <c r="A258" s="10" t="s">
        <v>489</v>
      </c>
      <c r="B258" s="11" t="s">
        <v>490</v>
      </c>
      <c r="C258" s="22">
        <v>16.32</v>
      </c>
    </row>
    <row r="259" spans="1:3" x14ac:dyDescent="0.2">
      <c r="A259" s="10" t="s">
        <v>491</v>
      </c>
      <c r="B259" s="11" t="s">
        <v>492</v>
      </c>
      <c r="C259" s="22">
        <v>5.94</v>
      </c>
    </row>
    <row r="260" spans="1:3" x14ac:dyDescent="0.2">
      <c r="A260" s="10" t="s">
        <v>493</v>
      </c>
      <c r="B260" s="11" t="s">
        <v>494</v>
      </c>
      <c r="C260" s="22">
        <v>0.42500000000000004</v>
      </c>
    </row>
    <row r="261" spans="1:3" x14ac:dyDescent="0.2">
      <c r="A261" s="10" t="s">
        <v>495</v>
      </c>
      <c r="B261" s="11" t="s">
        <v>496</v>
      </c>
      <c r="C261" s="22">
        <v>8.4638461538461538</v>
      </c>
    </row>
    <row r="262" spans="1:3" x14ac:dyDescent="0.2">
      <c r="A262" s="10" t="s">
        <v>497</v>
      </c>
      <c r="B262" s="11" t="s">
        <v>498</v>
      </c>
      <c r="C262" s="22">
        <v>1.585</v>
      </c>
    </row>
    <row r="263" spans="1:3" x14ac:dyDescent="0.2">
      <c r="A263" s="10" t="s">
        <v>499</v>
      </c>
      <c r="B263" s="11" t="s">
        <v>500</v>
      </c>
      <c r="C263" s="22">
        <v>3.915</v>
      </c>
    </row>
    <row r="264" spans="1:3" x14ac:dyDescent="0.2">
      <c r="A264" s="10" t="s">
        <v>501</v>
      </c>
      <c r="B264" s="11" t="s">
        <v>502</v>
      </c>
      <c r="C264" s="22">
        <v>4.085</v>
      </c>
    </row>
    <row r="265" spans="1:3" x14ac:dyDescent="0.2">
      <c r="A265" s="10" t="s">
        <v>503</v>
      </c>
      <c r="B265" s="11" t="s">
        <v>504</v>
      </c>
      <c r="C265" s="22">
        <v>0.84</v>
      </c>
    </row>
    <row r="266" spans="1:3" x14ac:dyDescent="0.2">
      <c r="A266" s="10" t="s">
        <v>505</v>
      </c>
      <c r="B266" s="11" t="s">
        <v>506</v>
      </c>
      <c r="C266" s="22">
        <v>1.53</v>
      </c>
    </row>
    <row r="267" spans="1:3" x14ac:dyDescent="0.2">
      <c r="A267" s="10" t="s">
        <v>507</v>
      </c>
      <c r="B267" s="11" t="s">
        <v>508</v>
      </c>
      <c r="C267" s="22">
        <v>0.09</v>
      </c>
    </row>
    <row r="268" spans="1:3" x14ac:dyDescent="0.2">
      <c r="A268" s="10"/>
      <c r="B268" s="11"/>
      <c r="C268" s="22"/>
    </row>
    <row r="269" spans="1:3" x14ac:dyDescent="0.2">
      <c r="A269" s="34">
        <v>7.3</v>
      </c>
      <c r="B269" s="10" t="s">
        <v>509</v>
      </c>
      <c r="C269" s="22">
        <v>34.06307692307692</v>
      </c>
    </row>
    <row r="270" spans="1:3" x14ac:dyDescent="0.2">
      <c r="A270" s="10" t="s">
        <v>510</v>
      </c>
      <c r="B270" s="11" t="s">
        <v>511</v>
      </c>
      <c r="C270" s="22">
        <v>2.57</v>
      </c>
    </row>
    <row r="271" spans="1:3" x14ac:dyDescent="0.2">
      <c r="A271" s="10" t="s">
        <v>512</v>
      </c>
      <c r="B271" s="11" t="s">
        <v>513</v>
      </c>
      <c r="C271" s="22">
        <v>1.135</v>
      </c>
    </row>
    <row r="272" spans="1:3" x14ac:dyDescent="0.2">
      <c r="A272" s="10" t="s">
        <v>514</v>
      </c>
      <c r="B272" s="11" t="s">
        <v>515</v>
      </c>
      <c r="C272" s="22">
        <v>4.4999999999999998E-2</v>
      </c>
    </row>
    <row r="273" spans="1:3" x14ac:dyDescent="0.2">
      <c r="A273" s="10" t="s">
        <v>516</v>
      </c>
      <c r="B273" s="11" t="s">
        <v>513</v>
      </c>
      <c r="C273" s="22">
        <v>0.77500000000000002</v>
      </c>
    </row>
    <row r="274" spans="1:3" x14ac:dyDescent="0.2">
      <c r="A274" s="10" t="s">
        <v>517</v>
      </c>
      <c r="B274" s="11" t="s">
        <v>518</v>
      </c>
      <c r="C274" s="22">
        <v>0.17499999999999999</v>
      </c>
    </row>
    <row r="275" spans="1:3" x14ac:dyDescent="0.2">
      <c r="A275" s="10" t="s">
        <v>519</v>
      </c>
      <c r="B275" s="11" t="s">
        <v>520</v>
      </c>
      <c r="C275" s="22">
        <v>4.4999999999999998E-2</v>
      </c>
    </row>
    <row r="276" spans="1:3" x14ac:dyDescent="0.2">
      <c r="A276" s="10" t="s">
        <v>521</v>
      </c>
      <c r="B276" s="11" t="s">
        <v>522</v>
      </c>
      <c r="C276" s="22">
        <v>8.3723076923076931</v>
      </c>
    </row>
    <row r="277" spans="1:3" x14ac:dyDescent="0.2">
      <c r="A277" s="10" t="s">
        <v>523</v>
      </c>
      <c r="B277" s="11" t="s">
        <v>524</v>
      </c>
      <c r="C277" s="22">
        <v>11.984999999999999</v>
      </c>
    </row>
    <row r="278" spans="1:3" x14ac:dyDescent="0.2">
      <c r="A278" s="10" t="s">
        <v>525</v>
      </c>
      <c r="B278" s="11" t="s">
        <v>526</v>
      </c>
      <c r="C278" s="22">
        <v>0.245</v>
      </c>
    </row>
    <row r="279" spans="1:3" x14ac:dyDescent="0.2">
      <c r="A279" s="10" t="s">
        <v>527</v>
      </c>
      <c r="B279" s="11" t="s">
        <v>528</v>
      </c>
      <c r="C279" s="22">
        <v>1.3</v>
      </c>
    </row>
    <row r="280" spans="1:3" x14ac:dyDescent="0.2">
      <c r="A280" s="10" t="s">
        <v>529</v>
      </c>
      <c r="B280" s="11" t="s">
        <v>530</v>
      </c>
      <c r="C280" s="22">
        <v>0</v>
      </c>
    </row>
    <row r="281" spans="1:3" x14ac:dyDescent="0.2">
      <c r="A281" s="10" t="s">
        <v>531</v>
      </c>
      <c r="B281" s="11" t="s">
        <v>532</v>
      </c>
      <c r="C281" s="22">
        <v>0.17499999999999999</v>
      </c>
    </row>
    <row r="282" spans="1:3" x14ac:dyDescent="0.2">
      <c r="A282" s="10" t="s">
        <v>533</v>
      </c>
      <c r="B282" s="11" t="s">
        <v>534</v>
      </c>
      <c r="C282" s="22">
        <v>0.71499999999999997</v>
      </c>
    </row>
    <row r="283" spans="1:3" x14ac:dyDescent="0.2">
      <c r="A283" s="10" t="s">
        <v>535</v>
      </c>
      <c r="B283" s="11" t="s">
        <v>536</v>
      </c>
      <c r="C283" s="22">
        <v>0</v>
      </c>
    </row>
    <row r="284" spans="1:3" x14ac:dyDescent="0.2">
      <c r="A284" s="10" t="s">
        <v>537</v>
      </c>
      <c r="B284" s="11" t="s">
        <v>538</v>
      </c>
      <c r="C284" s="22">
        <v>6.5257692307692308</v>
      </c>
    </row>
    <row r="285" spans="1:3" x14ac:dyDescent="0.2">
      <c r="A285" s="10"/>
      <c r="B285" s="11"/>
      <c r="C285" s="22"/>
    </row>
    <row r="286" spans="1:3" x14ac:dyDescent="0.2">
      <c r="A286" s="10"/>
      <c r="B286" s="11"/>
      <c r="C286" s="22"/>
    </row>
    <row r="287" spans="1:3" x14ac:dyDescent="0.2">
      <c r="A287" s="33">
        <v>8</v>
      </c>
      <c r="B287" s="14" t="s">
        <v>72</v>
      </c>
      <c r="C287" s="22">
        <v>24.966153846153848</v>
      </c>
    </row>
    <row r="288" spans="1:3" x14ac:dyDescent="0.2">
      <c r="A288" s="11"/>
      <c r="B288" s="14"/>
      <c r="C288" s="22"/>
    </row>
    <row r="289" spans="1:3" x14ac:dyDescent="0.2">
      <c r="A289" s="14">
        <v>8.1</v>
      </c>
      <c r="B289" s="10" t="s">
        <v>539</v>
      </c>
      <c r="C289" s="22">
        <v>1.27</v>
      </c>
    </row>
    <row r="290" spans="1:3" x14ac:dyDescent="0.2">
      <c r="A290" s="14" t="s">
        <v>540</v>
      </c>
      <c r="B290" s="10" t="s">
        <v>541</v>
      </c>
      <c r="C290" s="22">
        <v>1.27</v>
      </c>
    </row>
    <row r="291" spans="1:3" x14ac:dyDescent="0.2">
      <c r="A291" s="14" t="s">
        <v>542</v>
      </c>
      <c r="B291" s="10" t="s">
        <v>543</v>
      </c>
      <c r="C291" s="22">
        <v>0</v>
      </c>
    </row>
    <row r="292" spans="1:3" x14ac:dyDescent="0.2">
      <c r="A292" s="14"/>
      <c r="B292" s="10"/>
      <c r="C292" s="22"/>
    </row>
    <row r="293" spans="1:3" x14ac:dyDescent="0.2">
      <c r="A293" s="14">
        <v>8.1999999999999993</v>
      </c>
      <c r="B293" s="10" t="s">
        <v>544</v>
      </c>
      <c r="C293" s="22">
        <v>3.3061538461538462</v>
      </c>
    </row>
    <row r="294" spans="1:3" x14ac:dyDescent="0.2">
      <c r="A294" s="10" t="s">
        <v>545</v>
      </c>
      <c r="B294" s="11" t="s">
        <v>546</v>
      </c>
      <c r="C294" s="22">
        <v>1.6153846153846154E-2</v>
      </c>
    </row>
    <row r="295" spans="1:3" x14ac:dyDescent="0.2">
      <c r="A295" s="10" t="s">
        <v>547</v>
      </c>
      <c r="B295" s="11" t="s">
        <v>548</v>
      </c>
      <c r="C295" s="22">
        <v>3.29</v>
      </c>
    </row>
    <row r="296" spans="1:3" x14ac:dyDescent="0.2">
      <c r="A296" s="10" t="s">
        <v>549</v>
      </c>
      <c r="B296" s="11" t="s">
        <v>550</v>
      </c>
      <c r="C296" s="22">
        <v>0</v>
      </c>
    </row>
    <row r="297" spans="1:3" x14ac:dyDescent="0.2">
      <c r="A297" s="10"/>
      <c r="B297" s="11"/>
      <c r="C297" s="22"/>
    </row>
    <row r="298" spans="1:3" x14ac:dyDescent="0.2">
      <c r="A298" s="26">
        <v>8.3000000000000007</v>
      </c>
      <c r="B298" s="10" t="s">
        <v>551</v>
      </c>
      <c r="C298" s="22">
        <v>17.830000000000002</v>
      </c>
    </row>
    <row r="299" spans="1:3" x14ac:dyDescent="0.2">
      <c r="A299" s="10" t="s">
        <v>552</v>
      </c>
      <c r="B299" s="11" t="s">
        <v>553</v>
      </c>
      <c r="C299" s="22">
        <v>8.1650000000000009</v>
      </c>
    </row>
    <row r="300" spans="1:3" x14ac:dyDescent="0.2">
      <c r="A300" s="10" t="s">
        <v>554</v>
      </c>
      <c r="B300" s="11" t="s">
        <v>555</v>
      </c>
      <c r="C300" s="22">
        <v>2.5000000000000001E-2</v>
      </c>
    </row>
    <row r="301" spans="1:3" x14ac:dyDescent="0.2">
      <c r="A301" s="10" t="s">
        <v>556</v>
      </c>
      <c r="B301" s="11" t="s">
        <v>557</v>
      </c>
      <c r="C301" s="22">
        <v>6.77</v>
      </c>
    </row>
    <row r="302" spans="1:3" x14ac:dyDescent="0.2">
      <c r="A302" s="10" t="s">
        <v>558</v>
      </c>
      <c r="B302" s="11" t="s">
        <v>559</v>
      </c>
      <c r="C302" s="22">
        <v>0.56999999999999995</v>
      </c>
    </row>
    <row r="303" spans="1:3" x14ac:dyDescent="0.2">
      <c r="A303" s="10"/>
      <c r="B303" s="11"/>
      <c r="C303" s="22"/>
    </row>
    <row r="304" spans="1:3" x14ac:dyDescent="0.2">
      <c r="A304" s="10" t="s">
        <v>560</v>
      </c>
      <c r="B304" s="11" t="s">
        <v>561</v>
      </c>
      <c r="C304" s="22">
        <v>2.5599999999999996</v>
      </c>
    </row>
    <row r="305" spans="1:3" x14ac:dyDescent="0.2">
      <c r="A305" s="10"/>
      <c r="B305" s="11"/>
      <c r="C305" s="22"/>
    </row>
    <row r="306" spans="1:3" x14ac:dyDescent="0.2">
      <c r="A306" s="10"/>
      <c r="B306" s="11"/>
      <c r="C306" s="22"/>
    </row>
    <row r="307" spans="1:3" x14ac:dyDescent="0.2">
      <c r="A307" s="28">
        <v>9</v>
      </c>
      <c r="B307" s="14" t="s">
        <v>958</v>
      </c>
      <c r="C307" s="22">
        <v>97.917692307692306</v>
      </c>
    </row>
    <row r="308" spans="1:3" x14ac:dyDescent="0.2">
      <c r="A308" s="28"/>
      <c r="B308" s="14"/>
      <c r="C308" s="22"/>
    </row>
    <row r="309" spans="1:3" x14ac:dyDescent="0.2">
      <c r="A309" s="14">
        <v>9.1</v>
      </c>
      <c r="B309" s="10" t="s">
        <v>562</v>
      </c>
      <c r="C309" s="22">
        <v>12.571153846153846</v>
      </c>
    </row>
    <row r="310" spans="1:3" x14ac:dyDescent="0.2">
      <c r="A310" s="14">
        <v>9.1</v>
      </c>
      <c r="B310" s="10" t="s">
        <v>939</v>
      </c>
      <c r="C310" s="22">
        <v>1.2</v>
      </c>
    </row>
    <row r="311" spans="1:3" x14ac:dyDescent="0.2">
      <c r="A311" s="11" t="s">
        <v>563</v>
      </c>
      <c r="B311" s="11" t="s">
        <v>564</v>
      </c>
      <c r="C311" s="22">
        <v>0.5442307692307693</v>
      </c>
    </row>
    <row r="312" spans="1:3" x14ac:dyDescent="0.2">
      <c r="A312" s="11" t="s">
        <v>565</v>
      </c>
      <c r="B312" s="11" t="s">
        <v>566</v>
      </c>
      <c r="C312" s="22">
        <v>0.11</v>
      </c>
    </row>
    <row r="313" spans="1:3" x14ac:dyDescent="0.2">
      <c r="A313" s="10" t="s">
        <v>567</v>
      </c>
      <c r="B313" s="11" t="s">
        <v>568</v>
      </c>
      <c r="C313" s="22">
        <v>3.8011538461538459</v>
      </c>
    </row>
    <row r="314" spans="1:3" x14ac:dyDescent="0.2">
      <c r="A314" s="10" t="s">
        <v>569</v>
      </c>
      <c r="B314" s="11" t="s">
        <v>570</v>
      </c>
      <c r="C314" s="22">
        <v>0.28923076923076924</v>
      </c>
    </row>
    <row r="315" spans="1:3" x14ac:dyDescent="0.2">
      <c r="A315" s="10" t="s">
        <v>571</v>
      </c>
      <c r="B315" s="11" t="s">
        <v>572</v>
      </c>
      <c r="C315" s="22">
        <v>0.09</v>
      </c>
    </row>
    <row r="316" spans="1:3" x14ac:dyDescent="0.2">
      <c r="A316" s="10" t="s">
        <v>573</v>
      </c>
      <c r="B316" s="11" t="s">
        <v>574</v>
      </c>
      <c r="C316" s="22">
        <v>0</v>
      </c>
    </row>
    <row r="317" spans="1:3" x14ac:dyDescent="0.2">
      <c r="A317" s="10" t="s">
        <v>575</v>
      </c>
      <c r="B317" s="11" t="s">
        <v>576</v>
      </c>
      <c r="C317" s="22">
        <v>0.12</v>
      </c>
    </row>
    <row r="318" spans="1:3" x14ac:dyDescent="0.2">
      <c r="A318" s="10" t="s">
        <v>577</v>
      </c>
      <c r="B318" s="11" t="s">
        <v>578</v>
      </c>
      <c r="C318" s="22">
        <v>4.4999999999999998E-2</v>
      </c>
    </row>
    <row r="319" spans="1:3" x14ac:dyDescent="0.2">
      <c r="A319" s="10" t="s">
        <v>579</v>
      </c>
      <c r="B319" s="11" t="s">
        <v>580</v>
      </c>
      <c r="C319" s="22">
        <v>5.82</v>
      </c>
    </row>
    <row r="320" spans="1:3" x14ac:dyDescent="0.2">
      <c r="A320" s="10" t="s">
        <v>581</v>
      </c>
      <c r="B320" s="11" t="s">
        <v>582</v>
      </c>
      <c r="C320" s="22">
        <v>7.4230769230769225E-2</v>
      </c>
    </row>
    <row r="321" spans="1:3" x14ac:dyDescent="0.2">
      <c r="A321" s="10" t="s">
        <v>583</v>
      </c>
      <c r="B321" s="11" t="s">
        <v>584</v>
      </c>
      <c r="C321" s="22">
        <v>2.4230769230769229E-2</v>
      </c>
    </row>
    <row r="322" spans="1:3" x14ac:dyDescent="0.2">
      <c r="A322" s="10" t="s">
        <v>585</v>
      </c>
      <c r="B322" s="11" t="s">
        <v>586</v>
      </c>
      <c r="C322" s="22">
        <v>0.45192307692307693</v>
      </c>
    </row>
    <row r="323" spans="1:3" x14ac:dyDescent="0.2">
      <c r="A323" s="10" t="s">
        <v>587</v>
      </c>
      <c r="B323" s="11" t="s">
        <v>588</v>
      </c>
      <c r="C323" s="22">
        <v>0</v>
      </c>
    </row>
    <row r="324" spans="1:3" x14ac:dyDescent="0.2">
      <c r="A324" s="10" t="s">
        <v>589</v>
      </c>
      <c r="B324" s="11" t="s">
        <v>590</v>
      </c>
      <c r="C324" s="22">
        <v>1.1538461538461537E-3</v>
      </c>
    </row>
    <row r="325" spans="1:3" x14ac:dyDescent="0.2">
      <c r="A325" s="10"/>
      <c r="B325" s="11"/>
      <c r="C325" s="22"/>
    </row>
    <row r="326" spans="1:3" x14ac:dyDescent="0.2">
      <c r="A326" s="34">
        <v>9.1999999999999993</v>
      </c>
      <c r="B326" s="10" t="s">
        <v>591</v>
      </c>
      <c r="C326" s="22">
        <v>2.8453846153846154</v>
      </c>
    </row>
    <row r="327" spans="1:3" x14ac:dyDescent="0.2">
      <c r="A327" s="10" t="s">
        <v>592</v>
      </c>
      <c r="B327" s="11" t="s">
        <v>593</v>
      </c>
      <c r="C327" s="22">
        <v>2.5384615384615387E-2</v>
      </c>
    </row>
    <row r="328" spans="1:3" x14ac:dyDescent="0.2">
      <c r="A328" s="10" t="s">
        <v>594</v>
      </c>
      <c r="B328" s="11" t="s">
        <v>595</v>
      </c>
      <c r="C328" s="22">
        <v>1.895</v>
      </c>
    </row>
    <row r="329" spans="1:3" x14ac:dyDescent="0.2">
      <c r="A329" s="10" t="s">
        <v>596</v>
      </c>
      <c r="B329" s="11" t="s">
        <v>597</v>
      </c>
      <c r="C329" s="22">
        <v>3.2307692307692308E-2</v>
      </c>
    </row>
    <row r="330" spans="1:3" x14ac:dyDescent="0.2">
      <c r="A330" s="10" t="s">
        <v>598</v>
      </c>
      <c r="B330" s="11" t="s">
        <v>599</v>
      </c>
      <c r="C330" s="22">
        <v>0.80923076923076931</v>
      </c>
    </row>
    <row r="331" spans="1:3" x14ac:dyDescent="0.2">
      <c r="A331" s="10" t="s">
        <v>600</v>
      </c>
      <c r="B331" s="11" t="s">
        <v>601</v>
      </c>
      <c r="C331" s="22">
        <v>8.0769230769230774E-2</v>
      </c>
    </row>
    <row r="332" spans="1:3" x14ac:dyDescent="0.2">
      <c r="A332" s="10" t="s">
        <v>602</v>
      </c>
      <c r="B332" s="11" t="s">
        <v>603</v>
      </c>
      <c r="C332" s="22">
        <v>2.6923076923076926E-3</v>
      </c>
    </row>
    <row r="333" spans="1:3" x14ac:dyDescent="0.2">
      <c r="A333" s="10" t="s">
        <v>604</v>
      </c>
      <c r="B333" s="11" t="s">
        <v>605</v>
      </c>
      <c r="C333" s="22">
        <v>0</v>
      </c>
    </row>
    <row r="334" spans="1:3" x14ac:dyDescent="0.2">
      <c r="A334" s="10" t="s">
        <v>606</v>
      </c>
      <c r="B334" s="11" t="s">
        <v>607</v>
      </c>
      <c r="C334" s="22">
        <v>0</v>
      </c>
    </row>
    <row r="335" spans="1:3" x14ac:dyDescent="0.2">
      <c r="A335" s="10"/>
      <c r="B335" s="11"/>
      <c r="C335" s="22"/>
    </row>
    <row r="336" spans="1:3" x14ac:dyDescent="0.2">
      <c r="A336" s="34">
        <v>9.3000000000000007</v>
      </c>
      <c r="B336" s="10" t="s">
        <v>608</v>
      </c>
      <c r="C336" s="22">
        <v>21.615384615384613</v>
      </c>
    </row>
    <row r="337" spans="1:3" x14ac:dyDescent="0.2">
      <c r="A337" s="27" t="s">
        <v>609</v>
      </c>
      <c r="B337" s="10" t="s">
        <v>610</v>
      </c>
      <c r="C337" s="22">
        <v>3.44</v>
      </c>
    </row>
    <row r="338" spans="1:3" x14ac:dyDescent="0.2">
      <c r="A338" s="10" t="s">
        <v>611</v>
      </c>
      <c r="B338" s="11" t="s">
        <v>612</v>
      </c>
      <c r="C338" s="22">
        <v>0.89500000000000002</v>
      </c>
    </row>
    <row r="339" spans="1:3" x14ac:dyDescent="0.2">
      <c r="A339" s="10" t="s">
        <v>613</v>
      </c>
      <c r="B339" s="11" t="s">
        <v>614</v>
      </c>
      <c r="C339" s="22">
        <v>0.86</v>
      </c>
    </row>
    <row r="340" spans="1:3" x14ac:dyDescent="0.2">
      <c r="A340" s="10" t="s">
        <v>615</v>
      </c>
      <c r="B340" s="10" t="s">
        <v>616</v>
      </c>
      <c r="C340" s="22">
        <v>2.5300000000000002</v>
      </c>
    </row>
    <row r="341" spans="1:3" x14ac:dyDescent="0.2">
      <c r="A341" s="10" t="s">
        <v>617</v>
      </c>
      <c r="B341" s="11" t="s">
        <v>618</v>
      </c>
      <c r="C341" s="22">
        <v>0.21346153846153845</v>
      </c>
    </row>
    <row r="342" spans="1:3" x14ac:dyDescent="0.2">
      <c r="A342" s="10" t="s">
        <v>619</v>
      </c>
      <c r="B342" s="11" t="s">
        <v>620</v>
      </c>
      <c r="C342" s="22">
        <v>3.47</v>
      </c>
    </row>
    <row r="343" spans="1:3" x14ac:dyDescent="0.2">
      <c r="A343" s="10" t="s">
        <v>621</v>
      </c>
      <c r="B343" s="11" t="s">
        <v>622</v>
      </c>
      <c r="C343" s="22">
        <v>0.14499999999999999</v>
      </c>
    </row>
    <row r="344" spans="1:3" x14ac:dyDescent="0.2">
      <c r="A344" s="10" t="s">
        <v>623</v>
      </c>
      <c r="B344" s="11" t="s">
        <v>624</v>
      </c>
      <c r="C344" s="22">
        <v>1.4999999999999999E-2</v>
      </c>
    </row>
    <row r="345" spans="1:3" x14ac:dyDescent="0.2">
      <c r="A345" s="10" t="s">
        <v>625</v>
      </c>
      <c r="B345" s="11" t="s">
        <v>626</v>
      </c>
      <c r="C345" s="22">
        <v>4.79</v>
      </c>
    </row>
    <row r="346" spans="1:3" x14ac:dyDescent="0.2">
      <c r="A346" s="10" t="s">
        <v>627</v>
      </c>
      <c r="B346" s="11" t="s">
        <v>628</v>
      </c>
      <c r="C346" s="22">
        <v>1.986923076923077</v>
      </c>
    </row>
    <row r="347" spans="1:3" x14ac:dyDescent="0.2">
      <c r="A347" s="10" t="s">
        <v>629</v>
      </c>
      <c r="B347" s="11" t="s">
        <v>630</v>
      </c>
      <c r="C347" s="22">
        <v>3.27</v>
      </c>
    </row>
    <row r="348" spans="1:3" x14ac:dyDescent="0.2">
      <c r="A348" s="10"/>
      <c r="B348" s="11"/>
      <c r="C348" s="22"/>
    </row>
    <row r="349" spans="1:3" x14ac:dyDescent="0.2">
      <c r="A349" s="34">
        <v>9.4</v>
      </c>
      <c r="B349" s="10" t="s">
        <v>631</v>
      </c>
      <c r="C349" s="22">
        <v>31.995000000000001</v>
      </c>
    </row>
    <row r="350" spans="1:3" x14ac:dyDescent="0.2">
      <c r="A350" s="10" t="s">
        <v>632</v>
      </c>
      <c r="B350" s="11" t="s">
        <v>633</v>
      </c>
      <c r="C350" s="22">
        <v>0.8</v>
      </c>
    </row>
    <row r="351" spans="1:3" x14ac:dyDescent="0.2">
      <c r="A351" s="10" t="s">
        <v>634</v>
      </c>
      <c r="B351" s="11" t="s">
        <v>635</v>
      </c>
      <c r="C351" s="22">
        <v>4.24</v>
      </c>
    </row>
    <row r="352" spans="1:3" x14ac:dyDescent="0.2">
      <c r="A352" s="10" t="s">
        <v>636</v>
      </c>
      <c r="B352" s="11" t="s">
        <v>637</v>
      </c>
      <c r="C352" s="22">
        <v>2.7699999999999996</v>
      </c>
    </row>
    <row r="353" spans="1:3" x14ac:dyDescent="0.2">
      <c r="A353" s="10" t="s">
        <v>638</v>
      </c>
      <c r="B353" s="11" t="s">
        <v>639</v>
      </c>
      <c r="C353" s="22">
        <v>0.16500000000000001</v>
      </c>
    </row>
    <row r="354" spans="1:3" x14ac:dyDescent="0.2">
      <c r="A354" s="10" t="s">
        <v>640</v>
      </c>
      <c r="B354" s="11" t="s">
        <v>641</v>
      </c>
      <c r="C354" s="22">
        <v>6.2799999999999994</v>
      </c>
    </row>
    <row r="355" spans="1:3" x14ac:dyDescent="0.2">
      <c r="A355" s="10" t="s">
        <v>642</v>
      </c>
      <c r="B355" s="11" t="s">
        <v>643</v>
      </c>
      <c r="C355" s="22">
        <v>0.77</v>
      </c>
    </row>
    <row r="356" spans="1:3" x14ac:dyDescent="0.2">
      <c r="A356" s="10" t="s">
        <v>644</v>
      </c>
      <c r="B356" s="11" t="s">
        <v>645</v>
      </c>
      <c r="C356" s="22">
        <v>2.84</v>
      </c>
    </row>
    <row r="357" spans="1:3" x14ac:dyDescent="0.2">
      <c r="A357" s="10" t="s">
        <v>646</v>
      </c>
      <c r="B357" s="11" t="s">
        <v>647</v>
      </c>
      <c r="C357" s="22">
        <v>0.63500000000000001</v>
      </c>
    </row>
    <row r="358" spans="1:3" x14ac:dyDescent="0.2">
      <c r="A358" s="10" t="s">
        <v>648</v>
      </c>
      <c r="B358" s="11" t="s">
        <v>649</v>
      </c>
      <c r="C358" s="22">
        <v>3.04</v>
      </c>
    </row>
    <row r="359" spans="1:3" x14ac:dyDescent="0.2">
      <c r="A359" s="10" t="s">
        <v>650</v>
      </c>
      <c r="B359" s="11" t="s">
        <v>651</v>
      </c>
      <c r="C359" s="22">
        <v>4.3149999999999995</v>
      </c>
    </row>
    <row r="360" spans="1:3" x14ac:dyDescent="0.2">
      <c r="A360" s="10" t="s">
        <v>652</v>
      </c>
      <c r="B360" s="11" t="s">
        <v>653</v>
      </c>
      <c r="C360" s="22">
        <v>6.5000000000000002E-2</v>
      </c>
    </row>
    <row r="361" spans="1:3" x14ac:dyDescent="0.2">
      <c r="A361" s="10" t="s">
        <v>654</v>
      </c>
      <c r="B361" s="11" t="s">
        <v>655</v>
      </c>
      <c r="C361" s="22">
        <v>1.1599999999999999</v>
      </c>
    </row>
    <row r="362" spans="1:3" x14ac:dyDescent="0.2">
      <c r="A362" s="10" t="s">
        <v>656</v>
      </c>
      <c r="B362" s="11" t="s">
        <v>657</v>
      </c>
      <c r="C362" s="22">
        <v>0.05</v>
      </c>
    </row>
    <row r="363" spans="1:3" x14ac:dyDescent="0.2">
      <c r="A363" s="10" t="s">
        <v>658</v>
      </c>
      <c r="B363" s="11" t="s">
        <v>659</v>
      </c>
      <c r="C363" s="22">
        <v>0</v>
      </c>
    </row>
    <row r="364" spans="1:3" x14ac:dyDescent="0.2">
      <c r="A364" s="10" t="s">
        <v>660</v>
      </c>
      <c r="B364" s="11" t="s">
        <v>661</v>
      </c>
      <c r="C364" s="22">
        <v>0.35499999999999998</v>
      </c>
    </row>
    <row r="365" spans="1:3" x14ac:dyDescent="0.2">
      <c r="A365" s="10" t="s">
        <v>662</v>
      </c>
      <c r="B365" s="11" t="s">
        <v>663</v>
      </c>
      <c r="C365" s="22">
        <v>0.36499999999999999</v>
      </c>
    </row>
    <row r="366" spans="1:3" x14ac:dyDescent="0.2">
      <c r="A366" s="10" t="s">
        <v>664</v>
      </c>
      <c r="B366" s="11" t="s">
        <v>665</v>
      </c>
      <c r="C366" s="22">
        <v>2.105</v>
      </c>
    </row>
    <row r="367" spans="1:3" x14ac:dyDescent="0.2">
      <c r="A367" s="10" t="s">
        <v>666</v>
      </c>
      <c r="B367" s="10" t="s">
        <v>667</v>
      </c>
      <c r="C367" s="22">
        <v>0.20499999999999999</v>
      </c>
    </row>
    <row r="368" spans="1:3" x14ac:dyDescent="0.2">
      <c r="A368" s="10" t="s">
        <v>668</v>
      </c>
      <c r="B368" s="11" t="s">
        <v>669</v>
      </c>
      <c r="C368" s="22">
        <v>1.4999999999999999E-2</v>
      </c>
    </row>
    <row r="369" spans="1:3" x14ac:dyDescent="0.2">
      <c r="A369" s="10" t="s">
        <v>670</v>
      </c>
      <c r="B369" s="11" t="s">
        <v>671</v>
      </c>
      <c r="C369" s="22">
        <v>0.01</v>
      </c>
    </row>
    <row r="370" spans="1:3" x14ac:dyDescent="0.2">
      <c r="A370" s="10" t="s">
        <v>672</v>
      </c>
      <c r="B370" s="11" t="s">
        <v>673</v>
      </c>
      <c r="C370" s="22">
        <v>1.1499999999999999</v>
      </c>
    </row>
    <row r="371" spans="1:3" x14ac:dyDescent="0.2">
      <c r="A371" s="10" t="s">
        <v>674</v>
      </c>
      <c r="B371" s="11" t="s">
        <v>675</v>
      </c>
      <c r="C371" s="22">
        <v>0.66</v>
      </c>
    </row>
    <row r="372" spans="1:3" x14ac:dyDescent="0.2">
      <c r="A372" s="10"/>
      <c r="B372" s="11"/>
      <c r="C372" s="22"/>
    </row>
    <row r="373" spans="1:3" x14ac:dyDescent="0.2">
      <c r="A373" s="34">
        <v>9.5</v>
      </c>
      <c r="B373" s="10" t="s">
        <v>676</v>
      </c>
      <c r="C373" s="22">
        <v>6.879999999999999</v>
      </c>
    </row>
    <row r="374" spans="1:3" x14ac:dyDescent="0.2">
      <c r="A374" s="10" t="s">
        <v>677</v>
      </c>
      <c r="B374" s="10" t="s">
        <v>678</v>
      </c>
      <c r="C374" s="22">
        <v>2.27</v>
      </c>
    </row>
    <row r="375" spans="1:3" x14ac:dyDescent="0.2">
      <c r="A375" s="10" t="s">
        <v>679</v>
      </c>
      <c r="B375" s="10" t="s">
        <v>680</v>
      </c>
      <c r="C375" s="22">
        <v>1.1200000000000001</v>
      </c>
    </row>
    <row r="376" spans="1:3" x14ac:dyDescent="0.2">
      <c r="A376" s="10" t="s">
        <v>681</v>
      </c>
      <c r="B376" s="10" t="s">
        <v>682</v>
      </c>
      <c r="C376" s="22">
        <v>1.37</v>
      </c>
    </row>
    <row r="377" spans="1:3" x14ac:dyDescent="0.2">
      <c r="A377" s="10" t="s">
        <v>683</v>
      </c>
      <c r="B377" s="10" t="s">
        <v>684</v>
      </c>
      <c r="C377" s="22">
        <v>1.52</v>
      </c>
    </row>
    <row r="378" spans="1:3" x14ac:dyDescent="0.2">
      <c r="A378" s="10" t="s">
        <v>685</v>
      </c>
      <c r="B378" s="10" t="s">
        <v>686</v>
      </c>
      <c r="C378" s="22">
        <v>0.6</v>
      </c>
    </row>
    <row r="379" spans="1:3" x14ac:dyDescent="0.2">
      <c r="A379" s="10"/>
      <c r="B379" s="10"/>
      <c r="C379" s="22"/>
    </row>
    <row r="380" spans="1:3" x14ac:dyDescent="0.2">
      <c r="A380" s="34">
        <v>9.6</v>
      </c>
      <c r="B380" s="10" t="s">
        <v>687</v>
      </c>
      <c r="C380" s="22">
        <v>22.010769230769228</v>
      </c>
    </row>
    <row r="381" spans="1:3" x14ac:dyDescent="0.2">
      <c r="A381" s="10" t="s">
        <v>688</v>
      </c>
      <c r="B381" s="10" t="s">
        <v>689</v>
      </c>
      <c r="C381" s="22">
        <v>1.8907692307692308</v>
      </c>
    </row>
    <row r="382" spans="1:3" x14ac:dyDescent="0.2">
      <c r="A382" s="10" t="s">
        <v>690</v>
      </c>
      <c r="B382" s="10" t="s">
        <v>691</v>
      </c>
      <c r="C382" s="22">
        <v>20.12</v>
      </c>
    </row>
    <row r="383" spans="1:3" x14ac:dyDescent="0.2">
      <c r="A383" s="10"/>
      <c r="B383" s="11"/>
      <c r="C383" s="22"/>
    </row>
    <row r="384" spans="1:3" x14ac:dyDescent="0.2">
      <c r="A384" s="10"/>
      <c r="B384" s="11"/>
      <c r="C384" s="22"/>
    </row>
    <row r="385" spans="1:3" x14ac:dyDescent="0.2">
      <c r="A385" s="33">
        <v>10</v>
      </c>
      <c r="B385" s="14" t="s">
        <v>74</v>
      </c>
      <c r="C385" s="22">
        <v>25.671538461538461</v>
      </c>
    </row>
    <row r="386" spans="1:3" x14ac:dyDescent="0.2">
      <c r="A386" s="33"/>
      <c r="B386" s="14"/>
      <c r="C386" s="22"/>
    </row>
    <row r="387" spans="1:3" x14ac:dyDescent="0.2">
      <c r="A387" s="34">
        <v>10.1</v>
      </c>
      <c r="B387" s="10" t="s">
        <v>692</v>
      </c>
      <c r="C387" s="22">
        <v>22.143846153846155</v>
      </c>
    </row>
    <row r="388" spans="1:3" x14ac:dyDescent="0.2">
      <c r="A388" s="34">
        <v>10.1</v>
      </c>
      <c r="B388" s="10" t="s">
        <v>940</v>
      </c>
      <c r="C388" s="22">
        <v>10.3</v>
      </c>
    </row>
    <row r="389" spans="1:3" x14ac:dyDescent="0.2">
      <c r="A389" s="27" t="s">
        <v>693</v>
      </c>
      <c r="B389" s="11" t="s">
        <v>694</v>
      </c>
      <c r="C389" s="22">
        <v>3.88</v>
      </c>
    </row>
    <row r="390" spans="1:3" x14ac:dyDescent="0.2">
      <c r="A390" s="27" t="s">
        <v>695</v>
      </c>
      <c r="B390" s="11" t="s">
        <v>696</v>
      </c>
      <c r="C390" s="22">
        <v>3.5476923076923077</v>
      </c>
    </row>
    <row r="391" spans="1:3" x14ac:dyDescent="0.2">
      <c r="A391" s="27" t="s">
        <v>697</v>
      </c>
      <c r="B391" s="11" t="s">
        <v>698</v>
      </c>
      <c r="C391" s="22">
        <v>0.90692307692307694</v>
      </c>
    </row>
    <row r="392" spans="1:3" x14ac:dyDescent="0.2">
      <c r="A392" s="27" t="s">
        <v>699</v>
      </c>
      <c r="B392" s="11" t="s">
        <v>700</v>
      </c>
      <c r="C392" s="22">
        <v>2.7792307692307694</v>
      </c>
    </row>
    <row r="393" spans="1:3" x14ac:dyDescent="0.2">
      <c r="A393" s="27" t="s">
        <v>701</v>
      </c>
      <c r="B393" s="11" t="s">
        <v>702</v>
      </c>
      <c r="C393" s="22">
        <v>0.73</v>
      </c>
    </row>
    <row r="394" spans="1:3" x14ac:dyDescent="0.2">
      <c r="A394" s="10"/>
      <c r="B394" s="11"/>
      <c r="C394" s="22"/>
    </row>
    <row r="395" spans="1:3" x14ac:dyDescent="0.2">
      <c r="A395" s="34">
        <v>10.199999999999999</v>
      </c>
      <c r="B395" s="11" t="s">
        <v>703</v>
      </c>
      <c r="C395" s="22">
        <v>3.5276923076923077</v>
      </c>
    </row>
    <row r="396" spans="1:3" x14ac:dyDescent="0.2">
      <c r="A396" s="11" t="s">
        <v>704</v>
      </c>
      <c r="B396" s="11" t="s">
        <v>705</v>
      </c>
      <c r="C396" s="22">
        <v>4.8846153846153845E-2</v>
      </c>
    </row>
    <row r="397" spans="1:3" x14ac:dyDescent="0.2">
      <c r="A397" s="11" t="s">
        <v>706</v>
      </c>
      <c r="B397" s="11" t="s">
        <v>707</v>
      </c>
      <c r="C397" s="22">
        <v>8.8461538461538473E-3</v>
      </c>
    </row>
    <row r="398" spans="1:3" x14ac:dyDescent="0.2">
      <c r="A398" s="11" t="s">
        <v>708</v>
      </c>
      <c r="B398" s="11" t="s">
        <v>709</v>
      </c>
      <c r="C398" s="22">
        <v>3.4684615384615385</v>
      </c>
    </row>
    <row r="399" spans="1:3" x14ac:dyDescent="0.2">
      <c r="A399" s="11" t="s">
        <v>710</v>
      </c>
      <c r="B399" s="11" t="s">
        <v>711</v>
      </c>
      <c r="C399" s="22">
        <v>1.5384615384615385E-3</v>
      </c>
    </row>
    <row r="400" spans="1:3" x14ac:dyDescent="0.2">
      <c r="A400" s="11" t="s">
        <v>712</v>
      </c>
      <c r="B400" s="11" t="s">
        <v>713</v>
      </c>
      <c r="C400" s="22">
        <v>0</v>
      </c>
    </row>
    <row r="401" spans="1:3" x14ac:dyDescent="0.2">
      <c r="A401" s="11"/>
      <c r="B401" s="11"/>
      <c r="C401" s="22"/>
    </row>
    <row r="402" spans="1:3" x14ac:dyDescent="0.2">
      <c r="A402" s="10"/>
      <c r="B402" s="11"/>
      <c r="C402" s="22"/>
    </row>
    <row r="403" spans="1:3" x14ac:dyDescent="0.2">
      <c r="A403" s="33">
        <v>11</v>
      </c>
      <c r="B403" s="14" t="s">
        <v>959</v>
      </c>
      <c r="C403" s="22">
        <v>68.005769230769232</v>
      </c>
    </row>
    <row r="404" spans="1:3" x14ac:dyDescent="0.2">
      <c r="A404" s="33"/>
      <c r="B404" s="14"/>
      <c r="C404" s="22"/>
    </row>
    <row r="405" spans="1:3" x14ac:dyDescent="0.2">
      <c r="A405" s="26">
        <v>11.1</v>
      </c>
      <c r="B405" s="10" t="s">
        <v>714</v>
      </c>
      <c r="C405" s="22">
        <v>47.475000000000001</v>
      </c>
    </row>
    <row r="406" spans="1:3" x14ac:dyDescent="0.2">
      <c r="A406" s="11" t="s">
        <v>715</v>
      </c>
      <c r="B406" s="11" t="s">
        <v>716</v>
      </c>
      <c r="C406" s="22">
        <v>27.4</v>
      </c>
    </row>
    <row r="407" spans="1:3" x14ac:dyDescent="0.2">
      <c r="A407" s="10"/>
      <c r="B407" s="11"/>
      <c r="C407" s="22"/>
    </row>
    <row r="408" spans="1:3" x14ac:dyDescent="0.2">
      <c r="A408" s="11" t="s">
        <v>717</v>
      </c>
      <c r="B408" s="10" t="s">
        <v>718</v>
      </c>
      <c r="C408" s="22">
        <v>8.32</v>
      </c>
    </row>
    <row r="409" spans="1:3" x14ac:dyDescent="0.2">
      <c r="A409" s="10"/>
      <c r="B409" s="11"/>
      <c r="C409" s="22"/>
    </row>
    <row r="410" spans="1:3" x14ac:dyDescent="0.2">
      <c r="A410" s="11" t="s">
        <v>719</v>
      </c>
      <c r="B410" s="10" t="s">
        <v>720</v>
      </c>
      <c r="C410" s="22">
        <v>4.3499999999999996</v>
      </c>
    </row>
    <row r="411" spans="1:3" x14ac:dyDescent="0.2">
      <c r="A411" s="11" t="s">
        <v>721</v>
      </c>
      <c r="B411" s="10" t="s">
        <v>722</v>
      </c>
      <c r="C411" s="22">
        <v>4.99</v>
      </c>
    </row>
    <row r="412" spans="1:3" x14ac:dyDescent="0.2">
      <c r="A412" s="14"/>
      <c r="B412" s="11"/>
      <c r="C412" s="22"/>
    </row>
    <row r="413" spans="1:3" x14ac:dyDescent="0.2">
      <c r="A413" s="14" t="s">
        <v>723</v>
      </c>
      <c r="B413" s="11" t="s">
        <v>724</v>
      </c>
      <c r="C413" s="22">
        <v>9.5000000000000001E-2</v>
      </c>
    </row>
    <row r="414" spans="1:3" x14ac:dyDescent="0.2">
      <c r="A414" s="14" t="s">
        <v>725</v>
      </c>
      <c r="B414" s="11" t="s">
        <v>726</v>
      </c>
      <c r="C414" s="22">
        <v>0.26500000000000001</v>
      </c>
    </row>
    <row r="415" spans="1:3" x14ac:dyDescent="0.2">
      <c r="A415" s="14" t="s">
        <v>727</v>
      </c>
      <c r="B415" s="11" t="s">
        <v>728</v>
      </c>
      <c r="C415" s="22">
        <v>0.14499999999999999</v>
      </c>
    </row>
    <row r="416" spans="1:3" x14ac:dyDescent="0.2">
      <c r="A416" s="11" t="s">
        <v>729</v>
      </c>
      <c r="B416" s="10" t="s">
        <v>730</v>
      </c>
      <c r="C416" s="22">
        <v>0</v>
      </c>
    </row>
    <row r="417" spans="1:3" x14ac:dyDescent="0.2">
      <c r="A417" s="10" t="s">
        <v>731</v>
      </c>
      <c r="B417" s="11" t="s">
        <v>960</v>
      </c>
      <c r="C417" s="22">
        <v>1.91</v>
      </c>
    </row>
    <row r="418" spans="1:3" x14ac:dyDescent="0.2">
      <c r="A418" s="10" t="s">
        <v>732</v>
      </c>
      <c r="B418" s="11" t="s">
        <v>733</v>
      </c>
      <c r="C418" s="22">
        <v>0</v>
      </c>
    </row>
    <row r="419" spans="1:3" x14ac:dyDescent="0.2">
      <c r="A419" s="10"/>
      <c r="B419" s="11"/>
      <c r="C419" s="22"/>
    </row>
    <row r="420" spans="1:3" x14ac:dyDescent="0.2">
      <c r="A420" s="34">
        <v>11.2</v>
      </c>
      <c r="B420" s="10" t="s">
        <v>734</v>
      </c>
      <c r="C420" s="22">
        <v>20.530769230769231</v>
      </c>
    </row>
    <row r="421" spans="1:3" x14ac:dyDescent="0.2">
      <c r="A421" s="10" t="s">
        <v>735</v>
      </c>
      <c r="B421" s="10" t="s">
        <v>736</v>
      </c>
      <c r="C421" s="22">
        <v>10.443076923076923</v>
      </c>
    </row>
    <row r="422" spans="1:3" x14ac:dyDescent="0.2">
      <c r="A422" s="10" t="s">
        <v>737</v>
      </c>
      <c r="B422" s="10" t="s">
        <v>738</v>
      </c>
      <c r="C422" s="22">
        <v>10.081538461538461</v>
      </c>
    </row>
    <row r="423" spans="1:3" x14ac:dyDescent="0.2">
      <c r="A423" s="10" t="s">
        <v>739</v>
      </c>
      <c r="B423" s="10" t="s">
        <v>740</v>
      </c>
      <c r="C423" s="22">
        <v>6.1538461538461538E-3</v>
      </c>
    </row>
    <row r="424" spans="1:3" x14ac:dyDescent="0.2">
      <c r="A424" s="10"/>
      <c r="B424" s="10"/>
      <c r="C424" s="22"/>
    </row>
    <row r="425" spans="1:3" x14ac:dyDescent="0.2">
      <c r="A425" s="10"/>
      <c r="B425" s="11"/>
      <c r="C425" s="22"/>
    </row>
    <row r="426" spans="1:3" x14ac:dyDescent="0.2">
      <c r="A426" s="33">
        <v>12</v>
      </c>
      <c r="B426" s="15" t="s">
        <v>961</v>
      </c>
      <c r="C426" s="22">
        <v>85.7</v>
      </c>
    </row>
    <row r="427" spans="1:3" x14ac:dyDescent="0.2">
      <c r="A427" s="33"/>
      <c r="B427" s="15"/>
      <c r="C427" s="22"/>
    </row>
    <row r="428" spans="1:3" x14ac:dyDescent="0.2">
      <c r="A428" s="33">
        <v>12</v>
      </c>
      <c r="B428" s="15" t="s">
        <v>938</v>
      </c>
      <c r="C428" s="22">
        <v>3.01</v>
      </c>
    </row>
    <row r="429" spans="1:3" x14ac:dyDescent="0.2">
      <c r="A429" s="26">
        <v>12.1</v>
      </c>
      <c r="B429" s="10" t="s">
        <v>741</v>
      </c>
      <c r="C429" s="22">
        <v>19.86</v>
      </c>
    </row>
    <row r="430" spans="1:3" x14ac:dyDescent="0.2">
      <c r="A430" s="10" t="s">
        <v>742</v>
      </c>
      <c r="B430" s="10" t="s">
        <v>743</v>
      </c>
      <c r="C430" s="22">
        <v>7.56</v>
      </c>
    </row>
    <row r="431" spans="1:3" x14ac:dyDescent="0.2">
      <c r="A431" s="10" t="s">
        <v>744</v>
      </c>
      <c r="B431" s="11" t="s">
        <v>745</v>
      </c>
      <c r="C431" s="22">
        <v>0.93500000000000005</v>
      </c>
    </row>
    <row r="432" spans="1:3" x14ac:dyDescent="0.2">
      <c r="A432" s="10" t="s">
        <v>746</v>
      </c>
      <c r="B432" s="11" t="s">
        <v>747</v>
      </c>
      <c r="C432" s="22">
        <v>2.12</v>
      </c>
    </row>
    <row r="433" spans="1:3" x14ac:dyDescent="0.2">
      <c r="A433" s="10" t="s">
        <v>748</v>
      </c>
      <c r="B433" s="11" t="s">
        <v>749</v>
      </c>
      <c r="C433" s="22">
        <v>0.48</v>
      </c>
    </row>
    <row r="434" spans="1:3" x14ac:dyDescent="0.2">
      <c r="A434" s="10" t="s">
        <v>750</v>
      </c>
      <c r="B434" s="11" t="s">
        <v>751</v>
      </c>
      <c r="C434" s="22">
        <v>0.375</v>
      </c>
    </row>
    <row r="435" spans="1:3" x14ac:dyDescent="0.2">
      <c r="A435" s="10" t="s">
        <v>752</v>
      </c>
      <c r="B435" s="10" t="s">
        <v>753</v>
      </c>
      <c r="C435" s="22">
        <v>0.42</v>
      </c>
    </row>
    <row r="436" spans="1:3" x14ac:dyDescent="0.2">
      <c r="A436" s="11" t="s">
        <v>754</v>
      </c>
      <c r="B436" s="11" t="s">
        <v>755</v>
      </c>
      <c r="C436" s="22">
        <v>0.81499999999999995</v>
      </c>
    </row>
    <row r="437" spans="1:3" x14ac:dyDescent="0.2">
      <c r="A437" s="11" t="s">
        <v>756</v>
      </c>
      <c r="B437" s="11" t="s">
        <v>757</v>
      </c>
      <c r="C437" s="22">
        <v>4.46</v>
      </c>
    </row>
    <row r="438" spans="1:3" x14ac:dyDescent="0.2">
      <c r="A438" s="11" t="s">
        <v>758</v>
      </c>
      <c r="B438" s="11" t="s">
        <v>759</v>
      </c>
      <c r="C438" s="22">
        <v>2.6949999999999998</v>
      </c>
    </row>
    <row r="439" spans="1:3" x14ac:dyDescent="0.2">
      <c r="A439" s="14"/>
      <c r="B439" s="11"/>
      <c r="C439" s="22"/>
    </row>
    <row r="440" spans="1:3" x14ac:dyDescent="0.2">
      <c r="A440" s="14">
        <v>12.2</v>
      </c>
      <c r="B440" s="10" t="s">
        <v>760</v>
      </c>
      <c r="C440" s="22">
        <v>11.215769230769231</v>
      </c>
    </row>
    <row r="441" spans="1:3" x14ac:dyDescent="0.2">
      <c r="A441" s="14">
        <v>12.2</v>
      </c>
      <c r="B441" s="10" t="s">
        <v>760</v>
      </c>
      <c r="C441" s="22">
        <v>1.5815384615384616</v>
      </c>
    </row>
    <row r="442" spans="1:3" x14ac:dyDescent="0.2">
      <c r="A442" s="14" t="s">
        <v>761</v>
      </c>
      <c r="B442" s="11" t="s">
        <v>762</v>
      </c>
      <c r="C442" s="22">
        <v>7.5403846153846148</v>
      </c>
    </row>
    <row r="443" spans="1:3" x14ac:dyDescent="0.2">
      <c r="A443" s="14" t="s">
        <v>763</v>
      </c>
      <c r="B443" s="11" t="s">
        <v>764</v>
      </c>
      <c r="C443" s="22">
        <v>1.2076923076923076</v>
      </c>
    </row>
    <row r="444" spans="1:3" x14ac:dyDescent="0.2">
      <c r="A444" s="14" t="s">
        <v>765</v>
      </c>
      <c r="B444" s="11" t="s">
        <v>766</v>
      </c>
      <c r="C444" s="22">
        <v>0.29038461538461535</v>
      </c>
    </row>
    <row r="445" spans="1:3" x14ac:dyDescent="0.2">
      <c r="A445" s="10" t="s">
        <v>767</v>
      </c>
      <c r="B445" s="11" t="s">
        <v>768</v>
      </c>
      <c r="C445" s="22">
        <v>0.31769230769230766</v>
      </c>
    </row>
    <row r="446" spans="1:3" x14ac:dyDescent="0.2">
      <c r="A446" s="10" t="s">
        <v>769</v>
      </c>
      <c r="B446" s="11" t="s">
        <v>770</v>
      </c>
      <c r="C446" s="22">
        <v>0.25192307692307692</v>
      </c>
    </row>
    <row r="447" spans="1:3" x14ac:dyDescent="0.2">
      <c r="A447" s="10" t="s">
        <v>771</v>
      </c>
      <c r="B447" s="11" t="s">
        <v>772</v>
      </c>
      <c r="C447" s="22">
        <v>2.6153846153846156E-2</v>
      </c>
    </row>
    <row r="448" spans="1:3" x14ac:dyDescent="0.2">
      <c r="A448" s="10"/>
      <c r="B448" s="11"/>
      <c r="C448" s="22"/>
    </row>
    <row r="449" spans="1:3" x14ac:dyDescent="0.2">
      <c r="A449" s="34">
        <v>12.3</v>
      </c>
      <c r="B449" s="10" t="s">
        <v>773</v>
      </c>
      <c r="C449" s="22">
        <v>8.495000000000001</v>
      </c>
    </row>
    <row r="450" spans="1:3" x14ac:dyDescent="0.2">
      <c r="A450" s="10" t="s">
        <v>774</v>
      </c>
      <c r="B450" s="11" t="s">
        <v>775</v>
      </c>
      <c r="C450" s="22">
        <v>0.52</v>
      </c>
    </row>
    <row r="451" spans="1:3" x14ac:dyDescent="0.2">
      <c r="A451" s="10" t="s">
        <v>776</v>
      </c>
      <c r="B451" s="11" t="s">
        <v>777</v>
      </c>
      <c r="C451" s="22">
        <v>1.585</v>
      </c>
    </row>
    <row r="452" spans="1:3" x14ac:dyDescent="0.2">
      <c r="A452" s="10" t="s">
        <v>778</v>
      </c>
      <c r="B452" s="11" t="s">
        <v>779</v>
      </c>
      <c r="C452" s="22">
        <v>4.6800000000000006</v>
      </c>
    </row>
    <row r="453" spans="1:3" x14ac:dyDescent="0.2">
      <c r="A453" s="10" t="s">
        <v>780</v>
      </c>
      <c r="B453" s="11" t="s">
        <v>781</v>
      </c>
      <c r="C453" s="22">
        <v>1.71</v>
      </c>
    </row>
    <row r="454" spans="1:3" x14ac:dyDescent="0.2">
      <c r="A454" s="10"/>
      <c r="B454" s="11"/>
      <c r="C454" s="22"/>
    </row>
    <row r="455" spans="1:3" x14ac:dyDescent="0.2">
      <c r="A455" s="34">
        <v>12.4</v>
      </c>
      <c r="B455" s="10" t="s">
        <v>782</v>
      </c>
      <c r="C455" s="22">
        <v>24.484999999999999</v>
      </c>
    </row>
    <row r="456" spans="1:3" x14ac:dyDescent="0.2">
      <c r="A456" s="34">
        <v>12.4</v>
      </c>
      <c r="B456" s="10" t="s">
        <v>941</v>
      </c>
      <c r="C456" s="22">
        <v>4.43</v>
      </c>
    </row>
    <row r="457" spans="1:3" x14ac:dyDescent="0.2">
      <c r="A457" s="10" t="s">
        <v>783</v>
      </c>
      <c r="B457" s="11" t="s">
        <v>784</v>
      </c>
      <c r="C457" s="22">
        <v>3.27</v>
      </c>
    </row>
    <row r="458" spans="1:3" x14ac:dyDescent="0.2">
      <c r="A458" s="10" t="s">
        <v>785</v>
      </c>
      <c r="B458" s="11" t="s">
        <v>786</v>
      </c>
      <c r="C458" s="22">
        <v>1.39</v>
      </c>
    </row>
    <row r="459" spans="1:3" x14ac:dyDescent="0.2">
      <c r="A459" s="10" t="s">
        <v>787</v>
      </c>
      <c r="B459" s="11" t="s">
        <v>788</v>
      </c>
      <c r="C459" s="22">
        <v>0.13</v>
      </c>
    </row>
    <row r="460" spans="1:3" x14ac:dyDescent="0.2">
      <c r="A460" s="10" t="s">
        <v>789</v>
      </c>
      <c r="B460" s="10" t="s">
        <v>790</v>
      </c>
      <c r="C460" s="22">
        <v>4.7750000000000004</v>
      </c>
    </row>
    <row r="461" spans="1:3" x14ac:dyDescent="0.2">
      <c r="A461" s="10" t="s">
        <v>791</v>
      </c>
      <c r="B461" s="11" t="s">
        <v>792</v>
      </c>
      <c r="C461" s="22">
        <v>8.27</v>
      </c>
    </row>
    <row r="462" spans="1:3" x14ac:dyDescent="0.2">
      <c r="A462" s="10" t="s">
        <v>793</v>
      </c>
      <c r="B462" s="11" t="s">
        <v>794</v>
      </c>
      <c r="C462" s="22">
        <v>7.0000000000000007E-2</v>
      </c>
    </row>
    <row r="463" spans="1:3" x14ac:dyDescent="0.2">
      <c r="A463" s="10" t="s">
        <v>795</v>
      </c>
      <c r="B463" s="10" t="s">
        <v>796</v>
      </c>
      <c r="C463" s="22">
        <v>2.15</v>
      </c>
    </row>
    <row r="464" spans="1:3" x14ac:dyDescent="0.2">
      <c r="A464" s="10"/>
      <c r="B464" s="11"/>
      <c r="C464" s="22"/>
    </row>
    <row r="465" spans="1:3" x14ac:dyDescent="0.2">
      <c r="A465" s="34">
        <v>12.5</v>
      </c>
      <c r="B465" s="10" t="s">
        <v>797</v>
      </c>
      <c r="C465" s="22">
        <v>0.81</v>
      </c>
    </row>
    <row r="466" spans="1:3" x14ac:dyDescent="0.2">
      <c r="A466" s="10" t="s">
        <v>798</v>
      </c>
      <c r="B466" s="11" t="s">
        <v>799</v>
      </c>
      <c r="C466" s="22">
        <v>0.81</v>
      </c>
    </row>
    <row r="467" spans="1:3" x14ac:dyDescent="0.2">
      <c r="A467" s="10"/>
      <c r="B467" s="11"/>
      <c r="C467" s="22"/>
    </row>
    <row r="468" spans="1:3" x14ac:dyDescent="0.2">
      <c r="A468" s="10"/>
      <c r="B468" s="16" t="s">
        <v>800</v>
      </c>
      <c r="C468" s="22">
        <v>17.824999999999999</v>
      </c>
    </row>
    <row r="469" spans="1:3" x14ac:dyDescent="0.2">
      <c r="A469" s="10" t="s">
        <v>801</v>
      </c>
      <c r="B469" s="11" t="s">
        <v>802</v>
      </c>
      <c r="C469" s="22">
        <v>0.2</v>
      </c>
    </row>
    <row r="470" spans="1:3" x14ac:dyDescent="0.2">
      <c r="A470" s="10" t="s">
        <v>803</v>
      </c>
      <c r="B470" s="11" t="s">
        <v>804</v>
      </c>
      <c r="C470" s="22">
        <v>0</v>
      </c>
    </row>
    <row r="471" spans="1:3" x14ac:dyDescent="0.2">
      <c r="A471" s="10" t="s">
        <v>805</v>
      </c>
      <c r="B471" s="11" t="s">
        <v>806</v>
      </c>
      <c r="C471" s="22">
        <v>6.9950000000000001</v>
      </c>
    </row>
    <row r="472" spans="1:3" x14ac:dyDescent="0.2">
      <c r="A472" s="10" t="s">
        <v>807</v>
      </c>
      <c r="B472" s="11" t="s">
        <v>808</v>
      </c>
      <c r="C472" s="22">
        <v>0</v>
      </c>
    </row>
    <row r="473" spans="1:3" x14ac:dyDescent="0.2">
      <c r="A473" s="10" t="s">
        <v>809</v>
      </c>
      <c r="B473" s="11" t="s">
        <v>810</v>
      </c>
      <c r="C473" s="22">
        <v>3.5000000000000003E-2</v>
      </c>
    </row>
    <row r="474" spans="1:3" x14ac:dyDescent="0.2">
      <c r="A474" s="10" t="s">
        <v>811</v>
      </c>
      <c r="B474" s="11" t="s">
        <v>812</v>
      </c>
      <c r="C474" s="22">
        <v>0</v>
      </c>
    </row>
    <row r="475" spans="1:3" x14ac:dyDescent="0.2">
      <c r="A475" s="10" t="s">
        <v>813</v>
      </c>
      <c r="B475" s="11" t="s">
        <v>814</v>
      </c>
      <c r="C475" s="22">
        <v>0.12</v>
      </c>
    </row>
    <row r="476" spans="1:3" x14ac:dyDescent="0.2">
      <c r="A476" s="10" t="s">
        <v>815</v>
      </c>
      <c r="B476" s="11" t="s">
        <v>816</v>
      </c>
      <c r="C476" s="22">
        <v>0</v>
      </c>
    </row>
    <row r="477" spans="1:3" x14ac:dyDescent="0.2">
      <c r="A477" s="10" t="s">
        <v>817</v>
      </c>
      <c r="B477" s="11" t="s">
        <v>818</v>
      </c>
      <c r="C477" s="22">
        <v>1.89</v>
      </c>
    </row>
    <row r="478" spans="1:3" x14ac:dyDescent="0.2">
      <c r="A478" s="10" t="s">
        <v>819</v>
      </c>
      <c r="B478" s="11" t="s">
        <v>820</v>
      </c>
      <c r="C478" s="22">
        <v>3.6550000000000002</v>
      </c>
    </row>
    <row r="479" spans="1:3" x14ac:dyDescent="0.2">
      <c r="A479" s="10" t="s">
        <v>821</v>
      </c>
      <c r="B479" s="11" t="s">
        <v>822</v>
      </c>
      <c r="C479" s="22">
        <v>1.2349999999999999</v>
      </c>
    </row>
    <row r="480" spans="1:3" x14ac:dyDescent="0.2">
      <c r="A480" s="10" t="s">
        <v>823</v>
      </c>
      <c r="B480" s="11" t="s">
        <v>824</v>
      </c>
      <c r="C480" s="22">
        <v>2.8899999999999997</v>
      </c>
    </row>
    <row r="481" spans="1:3" x14ac:dyDescent="0.2">
      <c r="A481" s="10" t="s">
        <v>825</v>
      </c>
      <c r="B481" s="11" t="s">
        <v>826</v>
      </c>
      <c r="C481" s="22">
        <v>0.13500000000000001</v>
      </c>
    </row>
    <row r="482" spans="1:3" x14ac:dyDescent="0.2">
      <c r="A482" s="10" t="s">
        <v>827</v>
      </c>
      <c r="B482" s="11" t="s">
        <v>828</v>
      </c>
      <c r="C482" s="22">
        <v>0.67</v>
      </c>
    </row>
    <row r="483" spans="1:3" x14ac:dyDescent="0.2">
      <c r="A483" s="10"/>
      <c r="B483" s="11"/>
      <c r="C483" s="22"/>
    </row>
    <row r="484" spans="1:3" x14ac:dyDescent="0.2">
      <c r="A484" s="10"/>
      <c r="B484" s="11"/>
      <c r="C484" s="22"/>
    </row>
    <row r="485" spans="1:3" x14ac:dyDescent="0.2">
      <c r="A485" s="35" t="s">
        <v>829</v>
      </c>
      <c r="B485" s="10" t="s">
        <v>830</v>
      </c>
      <c r="C485" s="22">
        <v>88.414999999999992</v>
      </c>
    </row>
    <row r="486" spans="1:3" x14ac:dyDescent="0.2">
      <c r="A486" s="35"/>
      <c r="B486" s="10"/>
      <c r="C486" s="22"/>
    </row>
    <row r="487" spans="1:3" x14ac:dyDescent="0.2">
      <c r="A487" s="36" t="s">
        <v>831</v>
      </c>
      <c r="B487" s="10" t="s">
        <v>832</v>
      </c>
      <c r="C487" s="22">
        <v>41.004999999999995</v>
      </c>
    </row>
    <row r="488" spans="1:3" x14ac:dyDescent="0.2">
      <c r="A488" s="11" t="s">
        <v>833</v>
      </c>
      <c r="B488" s="11" t="s">
        <v>834</v>
      </c>
      <c r="C488" s="22">
        <v>19.27</v>
      </c>
    </row>
    <row r="489" spans="1:3" x14ac:dyDescent="0.2">
      <c r="A489" s="11" t="s">
        <v>835</v>
      </c>
      <c r="B489" s="11" t="s">
        <v>836</v>
      </c>
      <c r="C489" s="22">
        <v>0.13</v>
      </c>
    </row>
    <row r="490" spans="1:3" x14ac:dyDescent="0.2">
      <c r="A490" s="11" t="s">
        <v>837</v>
      </c>
      <c r="B490" s="11" t="s">
        <v>838</v>
      </c>
      <c r="C490" s="22">
        <v>21.605</v>
      </c>
    </row>
    <row r="491" spans="1:3" x14ac:dyDescent="0.2">
      <c r="A491" s="11" t="s">
        <v>839</v>
      </c>
      <c r="B491" s="11" t="s">
        <v>840</v>
      </c>
      <c r="C491" s="22">
        <v>0</v>
      </c>
    </row>
    <row r="492" spans="1:3" x14ac:dyDescent="0.2">
      <c r="A492" s="11"/>
      <c r="B492" s="11"/>
      <c r="C492" s="22"/>
    </row>
    <row r="493" spans="1:3" x14ac:dyDescent="0.2">
      <c r="A493" s="36" t="s">
        <v>841</v>
      </c>
      <c r="B493" s="10" t="s">
        <v>842</v>
      </c>
      <c r="C493" s="22">
        <v>7.9249999999999998</v>
      </c>
    </row>
    <row r="494" spans="1:3" x14ac:dyDescent="0.2">
      <c r="A494" s="10" t="s">
        <v>843</v>
      </c>
      <c r="B494" s="11" t="s">
        <v>844</v>
      </c>
      <c r="C494" s="22">
        <v>0.81500000000000006</v>
      </c>
    </row>
    <row r="495" spans="1:3" x14ac:dyDescent="0.2">
      <c r="A495" s="10" t="s">
        <v>845</v>
      </c>
      <c r="B495" s="11" t="s">
        <v>846</v>
      </c>
      <c r="C495" s="22">
        <v>0.92500000000000004</v>
      </c>
    </row>
    <row r="496" spans="1:3" x14ac:dyDescent="0.2">
      <c r="A496" s="10" t="s">
        <v>847</v>
      </c>
      <c r="B496" s="11" t="s">
        <v>848</v>
      </c>
      <c r="C496" s="22">
        <v>6.1849999999999996</v>
      </c>
    </row>
    <row r="497" spans="1:3" x14ac:dyDescent="0.2">
      <c r="A497" s="10"/>
      <c r="B497" s="11"/>
      <c r="C497" s="22"/>
    </row>
    <row r="498" spans="1:3" x14ac:dyDescent="0.2">
      <c r="A498" s="36" t="s">
        <v>849</v>
      </c>
      <c r="B498" s="10" t="s">
        <v>850</v>
      </c>
      <c r="C498" s="22">
        <v>9.3150000000000013</v>
      </c>
    </row>
    <row r="499" spans="1:3" x14ac:dyDescent="0.2">
      <c r="A499" s="10" t="s">
        <v>851</v>
      </c>
      <c r="B499" s="11" t="s">
        <v>852</v>
      </c>
      <c r="C499" s="22">
        <v>9.0749999999999993</v>
      </c>
    </row>
    <row r="500" spans="1:3" x14ac:dyDescent="0.2">
      <c r="A500" s="10" t="s">
        <v>853</v>
      </c>
      <c r="B500" s="11" t="s">
        <v>854</v>
      </c>
      <c r="C500" s="22">
        <v>0.24</v>
      </c>
    </row>
    <row r="501" spans="1:3" x14ac:dyDescent="0.2">
      <c r="A501" s="10"/>
      <c r="B501" s="11"/>
      <c r="C501" s="22"/>
    </row>
    <row r="502" spans="1:3" x14ac:dyDescent="0.2">
      <c r="A502" s="36" t="s">
        <v>855</v>
      </c>
      <c r="B502" s="10" t="s">
        <v>856</v>
      </c>
      <c r="C502" s="22">
        <v>30.169999999999995</v>
      </c>
    </row>
    <row r="503" spans="1:3" x14ac:dyDescent="0.2">
      <c r="A503" s="10" t="s">
        <v>857</v>
      </c>
      <c r="B503" s="11" t="s">
        <v>858</v>
      </c>
      <c r="C503" s="22">
        <v>0.66</v>
      </c>
    </row>
    <row r="504" spans="1:3" x14ac:dyDescent="0.2">
      <c r="A504" s="10" t="s">
        <v>859</v>
      </c>
      <c r="B504" s="11" t="s">
        <v>860</v>
      </c>
      <c r="C504" s="22">
        <v>0.56000000000000005</v>
      </c>
    </row>
    <row r="505" spans="1:3" x14ac:dyDescent="0.2">
      <c r="A505" s="10" t="s">
        <v>861</v>
      </c>
      <c r="B505" s="11" t="s">
        <v>862</v>
      </c>
      <c r="C505" s="22">
        <v>5.54</v>
      </c>
    </row>
    <row r="506" spans="1:3" x14ac:dyDescent="0.2">
      <c r="A506" s="10" t="s">
        <v>863</v>
      </c>
      <c r="B506" s="11" t="s">
        <v>864</v>
      </c>
      <c r="C506" s="22">
        <v>14.879999999999999</v>
      </c>
    </row>
    <row r="507" spans="1:3" x14ac:dyDescent="0.2">
      <c r="A507" s="10" t="s">
        <v>865</v>
      </c>
      <c r="B507" s="11" t="s">
        <v>866</v>
      </c>
      <c r="C507" s="22">
        <v>0.14000000000000001</v>
      </c>
    </row>
    <row r="508" spans="1:3" x14ac:dyDescent="0.2">
      <c r="A508" s="10" t="s">
        <v>867</v>
      </c>
      <c r="B508" s="11" t="s">
        <v>868</v>
      </c>
      <c r="C508" s="22">
        <v>3.2850000000000001</v>
      </c>
    </row>
    <row r="509" spans="1:3" x14ac:dyDescent="0.2">
      <c r="A509" s="10" t="s">
        <v>869</v>
      </c>
      <c r="B509" s="11" t="s">
        <v>870</v>
      </c>
      <c r="C509" s="22">
        <v>0.71499999999999997</v>
      </c>
    </row>
    <row r="510" spans="1:3" x14ac:dyDescent="0.2">
      <c r="A510" s="10" t="s">
        <v>871</v>
      </c>
      <c r="B510" s="11" t="s">
        <v>872</v>
      </c>
      <c r="C510" s="22">
        <v>2.2549999999999999</v>
      </c>
    </row>
    <row r="511" spans="1:3" x14ac:dyDescent="0.2">
      <c r="A511" s="10" t="s">
        <v>873</v>
      </c>
      <c r="B511" s="11" t="s">
        <v>874</v>
      </c>
      <c r="C511" s="22">
        <v>2.1349999999999998</v>
      </c>
    </row>
    <row r="512" spans="1:3" x14ac:dyDescent="0.2">
      <c r="A512" s="10"/>
      <c r="B512" s="11"/>
      <c r="C512" s="22"/>
    </row>
    <row r="513" spans="1:3" x14ac:dyDescent="0.2">
      <c r="A513" s="10"/>
      <c r="B513" s="11"/>
      <c r="C513" s="22"/>
    </row>
    <row r="514" spans="1:3" x14ac:dyDescent="0.2">
      <c r="A514" s="33">
        <v>14</v>
      </c>
      <c r="B514" s="11" t="s">
        <v>962</v>
      </c>
      <c r="C514" s="22">
        <v>225.48000000000002</v>
      </c>
    </row>
    <row r="515" spans="1:3" x14ac:dyDescent="0.2">
      <c r="A515" s="11"/>
      <c r="B515" s="11"/>
      <c r="C515" s="22"/>
    </row>
    <row r="516" spans="1:3" x14ac:dyDescent="0.2">
      <c r="A516" s="14" t="s">
        <v>875</v>
      </c>
      <c r="B516" s="11" t="s">
        <v>876</v>
      </c>
      <c r="C516" s="22">
        <v>6.2100000000000009</v>
      </c>
    </row>
    <row r="517" spans="1:3" x14ac:dyDescent="0.2">
      <c r="A517" s="14" t="s">
        <v>877</v>
      </c>
      <c r="B517" s="11" t="s">
        <v>878</v>
      </c>
      <c r="C517" s="22">
        <v>27.31</v>
      </c>
    </row>
    <row r="518" spans="1:3" x14ac:dyDescent="0.2">
      <c r="A518" s="14" t="s">
        <v>879</v>
      </c>
      <c r="B518" s="11" t="s">
        <v>880</v>
      </c>
      <c r="C518" s="22">
        <v>9.51</v>
      </c>
    </row>
    <row r="519" spans="1:3" x14ac:dyDescent="0.2">
      <c r="A519" s="36" t="s">
        <v>881</v>
      </c>
      <c r="B519" s="10" t="s">
        <v>882</v>
      </c>
      <c r="C519" s="22">
        <v>2.81</v>
      </c>
    </row>
    <row r="520" spans="1:3" x14ac:dyDescent="0.2">
      <c r="A520" s="37" t="s">
        <v>883</v>
      </c>
      <c r="B520" s="17" t="s">
        <v>884</v>
      </c>
      <c r="C520" s="22">
        <v>1.655</v>
      </c>
    </row>
    <row r="521" spans="1:3" x14ac:dyDescent="0.2">
      <c r="A521" s="37" t="s">
        <v>885</v>
      </c>
      <c r="B521" s="17" t="s">
        <v>886</v>
      </c>
      <c r="C521" s="22">
        <v>0</v>
      </c>
    </row>
    <row r="522" spans="1:3" x14ac:dyDescent="0.2">
      <c r="A522" s="37" t="s">
        <v>887</v>
      </c>
      <c r="B522" s="17" t="s">
        <v>888</v>
      </c>
      <c r="C522" s="22">
        <v>0</v>
      </c>
    </row>
    <row r="523" spans="1:3" x14ac:dyDescent="0.2">
      <c r="A523" s="37" t="s">
        <v>889</v>
      </c>
      <c r="B523" s="17" t="s">
        <v>890</v>
      </c>
      <c r="C523" s="22">
        <v>0</v>
      </c>
    </row>
    <row r="524" spans="1:3" x14ac:dyDescent="0.2">
      <c r="A524" s="37"/>
      <c r="B524" s="17" t="s">
        <v>891</v>
      </c>
      <c r="C524" s="22"/>
    </row>
    <row r="525" spans="1:3" x14ac:dyDescent="0.2">
      <c r="A525" s="37" t="s">
        <v>892</v>
      </c>
      <c r="B525" s="17" t="s">
        <v>893</v>
      </c>
      <c r="C525" s="22">
        <v>0</v>
      </c>
    </row>
    <row r="526" spans="1:3" x14ac:dyDescent="0.2">
      <c r="A526" s="37" t="s">
        <v>894</v>
      </c>
      <c r="B526" s="17" t="s">
        <v>895</v>
      </c>
      <c r="C526" s="22">
        <v>0</v>
      </c>
    </row>
    <row r="527" spans="1:3" x14ac:dyDescent="0.2">
      <c r="A527" s="37" t="s">
        <v>896</v>
      </c>
      <c r="B527" s="17" t="s">
        <v>897</v>
      </c>
      <c r="C527" s="22">
        <v>0</v>
      </c>
    </row>
    <row r="528" spans="1:3" x14ac:dyDescent="0.2">
      <c r="A528" s="10" t="s">
        <v>898</v>
      </c>
      <c r="B528" s="11" t="s">
        <v>899</v>
      </c>
      <c r="C528" s="22">
        <v>0.76</v>
      </c>
    </row>
    <row r="529" spans="1:3" x14ac:dyDescent="0.2">
      <c r="A529" s="10" t="s">
        <v>900</v>
      </c>
      <c r="B529" s="11" t="s">
        <v>901</v>
      </c>
      <c r="C529" s="22">
        <v>0</v>
      </c>
    </row>
    <row r="530" spans="1:3" x14ac:dyDescent="0.2">
      <c r="A530" s="10" t="s">
        <v>902</v>
      </c>
      <c r="B530" s="12" t="s">
        <v>903</v>
      </c>
      <c r="C530" s="22">
        <v>0</v>
      </c>
    </row>
    <row r="531" spans="1:3" x14ac:dyDescent="0.2">
      <c r="A531" s="10" t="s">
        <v>904</v>
      </c>
      <c r="B531" s="12" t="s">
        <v>905</v>
      </c>
      <c r="C531" s="22">
        <v>54.61</v>
      </c>
    </row>
    <row r="532" spans="1:3" x14ac:dyDescent="0.2">
      <c r="A532" s="10" t="s">
        <v>906</v>
      </c>
      <c r="B532" s="15" t="s">
        <v>907</v>
      </c>
      <c r="C532" s="22">
        <v>3.58</v>
      </c>
    </row>
    <row r="533" spans="1:3" x14ac:dyDescent="0.2">
      <c r="A533" s="10" t="s">
        <v>908</v>
      </c>
      <c r="B533" s="11" t="s">
        <v>909</v>
      </c>
      <c r="C533" s="22">
        <v>5.3950000000000005</v>
      </c>
    </row>
    <row r="534" spans="1:3" x14ac:dyDescent="0.2">
      <c r="A534" s="10" t="s">
        <v>910</v>
      </c>
      <c r="B534" s="18" t="s">
        <v>911</v>
      </c>
      <c r="C534" s="22">
        <v>87.66</v>
      </c>
    </row>
    <row r="535" spans="1:3" x14ac:dyDescent="0.2">
      <c r="A535" s="10" t="s">
        <v>912</v>
      </c>
      <c r="B535" s="11" t="s">
        <v>913</v>
      </c>
      <c r="C535" s="22">
        <v>1.69</v>
      </c>
    </row>
    <row r="536" spans="1:3" x14ac:dyDescent="0.2">
      <c r="A536" s="10" t="s">
        <v>914</v>
      </c>
      <c r="B536" s="11" t="s">
        <v>915</v>
      </c>
      <c r="C536" s="22">
        <v>7.35</v>
      </c>
    </row>
    <row r="537" spans="1:3" x14ac:dyDescent="0.2">
      <c r="A537" s="10" t="s">
        <v>916</v>
      </c>
      <c r="B537" s="11" t="s">
        <v>917</v>
      </c>
      <c r="C537" s="22">
        <v>0.36499999999999999</v>
      </c>
    </row>
    <row r="538" spans="1:3" x14ac:dyDescent="0.2">
      <c r="A538" s="10" t="s">
        <v>918</v>
      </c>
      <c r="B538" s="17" t="s">
        <v>919</v>
      </c>
      <c r="C538" s="22">
        <v>0</v>
      </c>
    </row>
    <row r="539" spans="1:3" x14ac:dyDescent="0.2">
      <c r="A539" s="10" t="s">
        <v>920</v>
      </c>
      <c r="B539" s="11" t="s">
        <v>921</v>
      </c>
      <c r="C539" s="22">
        <v>6.44</v>
      </c>
    </row>
    <row r="540" spans="1:3" x14ac:dyDescent="0.2">
      <c r="A540" s="10" t="s">
        <v>922</v>
      </c>
      <c r="B540" s="12" t="s">
        <v>923</v>
      </c>
      <c r="C540" s="22">
        <v>0</v>
      </c>
    </row>
    <row r="541" spans="1:3" x14ac:dyDescent="0.2">
      <c r="A541" s="10" t="s">
        <v>924</v>
      </c>
      <c r="B541" s="11" t="s">
        <v>925</v>
      </c>
      <c r="C541" s="22">
        <v>0.08</v>
      </c>
    </row>
    <row r="542" spans="1:3" x14ac:dyDescent="0.2">
      <c r="A542" s="36" t="s">
        <v>926</v>
      </c>
      <c r="B542" s="19" t="s">
        <v>927</v>
      </c>
      <c r="C542" s="22">
        <v>9.93</v>
      </c>
    </row>
    <row r="543" spans="1:3" x14ac:dyDescent="0.2">
      <c r="A543" s="36" t="s">
        <v>928</v>
      </c>
      <c r="B543" s="13" t="s">
        <v>929</v>
      </c>
      <c r="C543" s="22">
        <v>0.125</v>
      </c>
    </row>
    <row r="544" spans="1:3" x14ac:dyDescent="0.2">
      <c r="A544" s="11"/>
      <c r="B544" s="13" t="s">
        <v>930</v>
      </c>
      <c r="C544" s="22">
        <v>0</v>
      </c>
    </row>
    <row r="545" spans="1:3" x14ac:dyDescent="0.2">
      <c r="A545" s="11"/>
      <c r="B545" s="13" t="s">
        <v>931</v>
      </c>
      <c r="C545" s="22">
        <v>0</v>
      </c>
    </row>
    <row r="546" spans="1:3" x14ac:dyDescent="0.2">
      <c r="A546" s="11"/>
      <c r="B546" s="13" t="s">
        <v>932</v>
      </c>
      <c r="C546" s="22">
        <v>0</v>
      </c>
    </row>
    <row r="547" spans="1:3" x14ac:dyDescent="0.2">
      <c r="A547" s="11"/>
      <c r="B547" s="13" t="s">
        <v>933</v>
      </c>
      <c r="C547" s="22">
        <v>0</v>
      </c>
    </row>
    <row r="548" spans="1:3" ht="28.5" x14ac:dyDescent="0.2">
      <c r="A548" s="11"/>
      <c r="B548" s="13" t="s">
        <v>934</v>
      </c>
      <c r="C548" s="22">
        <v>0</v>
      </c>
    </row>
    <row r="549" spans="1:3" x14ac:dyDescent="0.2">
      <c r="A549" s="11"/>
      <c r="B549" s="13" t="s">
        <v>935</v>
      </c>
      <c r="C549" s="22">
        <v>0</v>
      </c>
    </row>
    <row r="551" spans="1:3" x14ac:dyDescent="0.2">
      <c r="C551" s="2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22" sqref="A1:XFD1048576"/>
    </sheetView>
  </sheetViews>
  <sheetFormatPr defaultRowHeight="15" x14ac:dyDescent="0.25"/>
  <cols>
    <col min="1" max="1" width="36.85546875" bestFit="1" customWidth="1"/>
    <col min="2" max="3" width="9.28515625" bestFit="1" customWidth="1"/>
    <col min="4" max="6" width="9.5703125" bestFit="1" customWidth="1"/>
  </cols>
  <sheetData>
    <row r="1" spans="1:6" x14ac:dyDescent="0.25">
      <c r="A1" t="s">
        <v>1</v>
      </c>
    </row>
    <row r="2" spans="1:6" x14ac:dyDescent="0.25">
      <c r="A2" t="s">
        <v>947</v>
      </c>
    </row>
    <row r="3" spans="1:6" x14ac:dyDescent="0.25">
      <c r="A3" t="s">
        <v>17</v>
      </c>
    </row>
    <row r="4" spans="1:6" x14ac:dyDescent="0.25">
      <c r="A4" t="s">
        <v>18</v>
      </c>
    </row>
    <row r="5" spans="1:6" x14ac:dyDescent="0.25">
      <c r="B5" t="s">
        <v>10</v>
      </c>
      <c r="C5" t="s">
        <v>11</v>
      </c>
      <c r="D5" t="s">
        <v>12</v>
      </c>
      <c r="E5" t="s">
        <v>13</v>
      </c>
      <c r="F5" t="s">
        <v>14</v>
      </c>
    </row>
    <row r="6" spans="1:6" x14ac:dyDescent="0.25">
      <c r="A6" t="s">
        <v>942</v>
      </c>
      <c r="B6" s="7">
        <v>100.98314999999999</v>
      </c>
      <c r="C6" s="7">
        <v>342.20230000000004</v>
      </c>
      <c r="D6" s="7">
        <v>708.00267999999994</v>
      </c>
      <c r="E6" s="7">
        <v>1643.3</v>
      </c>
      <c r="F6" s="7">
        <v>700.56233999999984</v>
      </c>
    </row>
    <row r="7" spans="1:6" x14ac:dyDescent="0.25">
      <c r="A7" t="s">
        <v>943</v>
      </c>
      <c r="B7" s="7">
        <v>17.422080000000001</v>
      </c>
      <c r="C7" s="7">
        <v>34.328800000000001</v>
      </c>
      <c r="D7" s="7">
        <v>49.847300000000004</v>
      </c>
      <c r="E7" s="7">
        <v>249.25</v>
      </c>
      <c r="F7" s="7">
        <v>88.068209999999993</v>
      </c>
    </row>
    <row r="8" spans="1:6" x14ac:dyDescent="0.25">
      <c r="A8" t="s">
        <v>944</v>
      </c>
      <c r="B8" s="7">
        <v>150.38060999999999</v>
      </c>
      <c r="C8" s="7">
        <v>131.87636000000001</v>
      </c>
      <c r="D8" s="7">
        <v>118.55710000000002</v>
      </c>
      <c r="E8" s="7">
        <v>86.42</v>
      </c>
      <c r="F8" s="7">
        <v>120.21800999999999</v>
      </c>
    </row>
    <row r="9" spans="1:6" x14ac:dyDescent="0.25">
      <c r="A9" t="s">
        <v>19</v>
      </c>
      <c r="B9" s="7">
        <v>55.501469999999998</v>
      </c>
      <c r="C9" s="7">
        <v>120.91596</v>
      </c>
      <c r="D9" s="7">
        <v>163.81703999999999</v>
      </c>
      <c r="E9" s="7">
        <v>150.02000000000001</v>
      </c>
      <c r="F9" s="7">
        <v>121.83560999999999</v>
      </c>
    </row>
    <row r="10" spans="1:6" x14ac:dyDescent="0.25">
      <c r="A10" t="s">
        <v>945</v>
      </c>
      <c r="B10" s="7">
        <v>4.4706899999999994</v>
      </c>
      <c r="C10" s="7">
        <v>5.2630600000000003</v>
      </c>
      <c r="D10" s="7">
        <v>15.452159999999999</v>
      </c>
      <c r="E10" s="7">
        <v>244.41</v>
      </c>
      <c r="F10" s="7">
        <v>68.020079999999993</v>
      </c>
    </row>
    <row r="11" spans="1:6" x14ac:dyDescent="0.25">
      <c r="B11" s="7">
        <v>328.75799999999998</v>
      </c>
      <c r="C11" s="7">
        <v>634.58648000000005</v>
      </c>
      <c r="D11" s="7">
        <v>1055.6762799999999</v>
      </c>
      <c r="E11" s="7">
        <v>2373.4</v>
      </c>
      <c r="F11" s="7">
        <v>1098.70425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F31" sqref="F31"/>
    </sheetView>
  </sheetViews>
  <sheetFormatPr defaultRowHeight="15" x14ac:dyDescent="0.25"/>
  <cols>
    <col min="2" max="2" width="36.7109375" customWidth="1"/>
    <col min="3" max="3" width="13.7109375" customWidth="1"/>
    <col min="5" max="5" width="13.140625" customWidth="1"/>
  </cols>
  <sheetData>
    <row r="1" spans="1:5" x14ac:dyDescent="0.25">
      <c r="A1" t="s">
        <v>1</v>
      </c>
    </row>
    <row r="2" spans="1:5" x14ac:dyDescent="0.25">
      <c r="A2" t="s">
        <v>948</v>
      </c>
    </row>
    <row r="3" spans="1:5" x14ac:dyDescent="0.25">
      <c r="A3" t="s">
        <v>61</v>
      </c>
    </row>
    <row r="5" spans="1:5" x14ac:dyDescent="0.25">
      <c r="C5" t="s">
        <v>63</v>
      </c>
      <c r="D5" t="s">
        <v>93</v>
      </c>
      <c r="E5" t="s">
        <v>94</v>
      </c>
    </row>
    <row r="6" spans="1:5" x14ac:dyDescent="0.25">
      <c r="A6">
        <v>1</v>
      </c>
      <c r="B6" t="s">
        <v>65</v>
      </c>
      <c r="C6" s="1">
        <v>76.795000000000016</v>
      </c>
      <c r="D6" s="5">
        <v>7.3195793900539929E-2</v>
      </c>
      <c r="E6" s="5">
        <v>0.10444713902501289</v>
      </c>
    </row>
    <row r="7" spans="1:5" x14ac:dyDescent="0.25">
      <c r="A7">
        <v>2</v>
      </c>
      <c r="B7" t="s">
        <v>66</v>
      </c>
      <c r="C7" s="1">
        <v>15.069999999999999</v>
      </c>
      <c r="D7" s="5">
        <v>1.4363703549464632E-2</v>
      </c>
      <c r="E7" s="5">
        <v>2.0496365454872632E-2</v>
      </c>
    </row>
    <row r="8" spans="1:5" x14ac:dyDescent="0.25">
      <c r="A8">
        <v>3</v>
      </c>
      <c r="B8" t="s">
        <v>67</v>
      </c>
      <c r="C8" s="1">
        <v>52.379999999999995</v>
      </c>
      <c r="D8" s="5">
        <v>4.9925069138749667E-2</v>
      </c>
      <c r="E8" s="5">
        <v>7.124085086438145E-2</v>
      </c>
    </row>
    <row r="9" spans="1:5" x14ac:dyDescent="0.25">
      <c r="A9">
        <v>4</v>
      </c>
      <c r="B9" t="s">
        <v>68</v>
      </c>
      <c r="C9" s="1">
        <v>106.63153846153847</v>
      </c>
      <c r="D9" s="5">
        <v>0.10163396200961346</v>
      </c>
      <c r="E9" s="5">
        <v>0.14502713877392168</v>
      </c>
    </row>
    <row r="10" spans="1:5" x14ac:dyDescent="0.25">
      <c r="A10">
        <v>5</v>
      </c>
      <c r="B10" t="s">
        <v>69</v>
      </c>
      <c r="C10" s="1">
        <v>57.806153846153848</v>
      </c>
      <c r="D10" s="5">
        <v>5.5096911558122012E-2</v>
      </c>
      <c r="E10" s="5">
        <v>7.8620839732671574E-2</v>
      </c>
    </row>
    <row r="11" spans="1:5" x14ac:dyDescent="0.25">
      <c r="A11">
        <v>6</v>
      </c>
      <c r="B11" t="s">
        <v>70</v>
      </c>
      <c r="C11" s="1">
        <v>14.342692307692309</v>
      </c>
      <c r="D11" s="5">
        <v>1.3670483106096823E-2</v>
      </c>
      <c r="E11" s="5">
        <v>1.9507170746201202E-2</v>
      </c>
    </row>
    <row r="12" spans="1:5" x14ac:dyDescent="0.25">
      <c r="A12">
        <v>7</v>
      </c>
      <c r="B12" t="s">
        <v>71</v>
      </c>
      <c r="C12" s="1">
        <v>112.26500000000001</v>
      </c>
      <c r="D12" s="5">
        <v>0.10700339608365278</v>
      </c>
      <c r="E12" s="5">
        <v>0.15268908213611657</v>
      </c>
    </row>
    <row r="13" spans="1:5" x14ac:dyDescent="0.25">
      <c r="A13">
        <v>8</v>
      </c>
      <c r="B13" t="s">
        <v>72</v>
      </c>
      <c r="C13" s="1">
        <v>22.666153846153847</v>
      </c>
      <c r="D13" s="5">
        <v>2.1603843029377005E-2</v>
      </c>
      <c r="E13" s="5">
        <v>3.0827722142477518E-2</v>
      </c>
    </row>
    <row r="14" spans="1:5" x14ac:dyDescent="0.25">
      <c r="A14">
        <v>9</v>
      </c>
      <c r="B14" t="s">
        <v>73</v>
      </c>
      <c r="C14" s="1">
        <v>97.917692307692306</v>
      </c>
      <c r="D14" s="5">
        <v>9.332851390546687E-2</v>
      </c>
      <c r="E14" s="5">
        <v>0.13317563410990263</v>
      </c>
    </row>
    <row r="15" spans="1:5" x14ac:dyDescent="0.25">
      <c r="A15">
        <v>10</v>
      </c>
      <c r="B15" t="s">
        <v>74</v>
      </c>
      <c r="C15" s="1">
        <v>25.671538461538464</v>
      </c>
      <c r="D15" s="5">
        <v>2.4468372138037021E-2</v>
      </c>
      <c r="E15" s="5">
        <v>3.4915277644094966E-2</v>
      </c>
    </row>
    <row r="16" spans="1:5" x14ac:dyDescent="0.25">
      <c r="A16">
        <v>11</v>
      </c>
      <c r="B16" t="s">
        <v>75</v>
      </c>
      <c r="C16" s="1">
        <v>68.005769230769232</v>
      </c>
      <c r="D16" s="5">
        <v>6.4818494285605363E-2</v>
      </c>
      <c r="E16" s="5">
        <v>9.2493105454119359E-2</v>
      </c>
    </row>
    <row r="17" spans="1:5" x14ac:dyDescent="0.25">
      <c r="A17">
        <v>12</v>
      </c>
      <c r="B17" t="s">
        <v>76</v>
      </c>
      <c r="C17" s="1">
        <v>85.700769230769239</v>
      </c>
      <c r="D17" s="5">
        <v>8.1684170085723262E-2</v>
      </c>
      <c r="E17" s="5">
        <v>0.11655967391622762</v>
      </c>
    </row>
    <row r="18" spans="1:5" x14ac:dyDescent="0.25">
      <c r="C18" s="1"/>
      <c r="D18" s="1"/>
    </row>
    <row r="19" spans="1:5" x14ac:dyDescent="0.25">
      <c r="A19" t="s">
        <v>62</v>
      </c>
      <c r="B19" t="s">
        <v>77</v>
      </c>
      <c r="C19" s="1">
        <v>735.25230769230768</v>
      </c>
      <c r="D19" s="5">
        <v>0.70079271279044886</v>
      </c>
    </row>
    <row r="20" spans="1:5" x14ac:dyDescent="0.25">
      <c r="C20" s="1"/>
      <c r="D20" s="1"/>
    </row>
    <row r="21" spans="1:5" x14ac:dyDescent="0.25">
      <c r="A21">
        <v>13</v>
      </c>
      <c r="B21" t="s">
        <v>78</v>
      </c>
      <c r="C21" s="1">
        <v>313.91999999999996</v>
      </c>
      <c r="D21" s="5">
        <v>0.29920728720955125</v>
      </c>
    </row>
    <row r="22" spans="1:5" x14ac:dyDescent="0.25">
      <c r="C22" s="1"/>
      <c r="D22" s="1"/>
    </row>
    <row r="23" spans="1:5" x14ac:dyDescent="0.25">
      <c r="A23" t="s">
        <v>15</v>
      </c>
      <c r="B23" t="s">
        <v>79</v>
      </c>
      <c r="C23" s="1">
        <v>1049.1723076923076</v>
      </c>
      <c r="D23" s="5">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C28" sqref="C28"/>
    </sheetView>
  </sheetViews>
  <sheetFormatPr defaultRowHeight="15" x14ac:dyDescent="0.25"/>
  <cols>
    <col min="2" max="2" width="32" customWidth="1"/>
    <col min="3" max="3" width="19.5703125" customWidth="1"/>
    <col min="4" max="4" width="14.140625" customWidth="1"/>
    <col min="5" max="5" width="13.85546875" customWidth="1"/>
    <col min="6" max="6" width="14.85546875" customWidth="1"/>
    <col min="7" max="7" width="14.5703125" customWidth="1"/>
  </cols>
  <sheetData>
    <row r="1" spans="1:7" x14ac:dyDescent="0.25">
      <c r="A1" t="s">
        <v>1</v>
      </c>
    </row>
    <row r="2" spans="1:7" x14ac:dyDescent="0.25">
      <c r="A2" t="s">
        <v>80</v>
      </c>
    </row>
    <row r="3" spans="1:7" x14ac:dyDescent="0.25">
      <c r="A3" t="s">
        <v>81</v>
      </c>
    </row>
    <row r="5" spans="1:7" x14ac:dyDescent="0.25">
      <c r="C5" t="s">
        <v>63</v>
      </c>
    </row>
    <row r="6" spans="1:7" x14ac:dyDescent="0.25">
      <c r="C6" t="s">
        <v>10</v>
      </c>
      <c r="D6" t="s">
        <v>11</v>
      </c>
      <c r="E6" t="s">
        <v>12</v>
      </c>
      <c r="F6" t="s">
        <v>13</v>
      </c>
      <c r="G6" t="s">
        <v>14</v>
      </c>
    </row>
    <row r="7" spans="1:7" x14ac:dyDescent="0.25">
      <c r="A7">
        <v>1</v>
      </c>
      <c r="B7" t="s">
        <v>65</v>
      </c>
      <c r="C7" s="3">
        <v>60.65</v>
      </c>
      <c r="D7" s="1">
        <v>64.72</v>
      </c>
      <c r="E7">
        <v>81.059999999999988</v>
      </c>
      <c r="F7">
        <v>102.24</v>
      </c>
      <c r="G7" s="1">
        <v>76.795000000000016</v>
      </c>
    </row>
    <row r="8" spans="1:7" x14ac:dyDescent="0.25">
      <c r="A8">
        <v>2</v>
      </c>
      <c r="B8" t="s">
        <v>66</v>
      </c>
      <c r="C8" s="3">
        <v>11.79</v>
      </c>
      <c r="D8" s="1">
        <v>12.55</v>
      </c>
      <c r="E8">
        <v>16.239999999999998</v>
      </c>
      <c r="F8">
        <v>19.739999999999998</v>
      </c>
      <c r="G8" s="1">
        <v>15.069999999999999</v>
      </c>
    </row>
    <row r="9" spans="1:7" x14ac:dyDescent="0.25">
      <c r="A9">
        <v>3</v>
      </c>
      <c r="B9" t="s">
        <v>67</v>
      </c>
      <c r="C9" s="3">
        <v>15.15</v>
      </c>
      <c r="D9" s="1">
        <v>21.53</v>
      </c>
      <c r="E9">
        <v>27.16</v>
      </c>
      <c r="F9">
        <v>49.34</v>
      </c>
      <c r="G9" s="1">
        <v>52.379999999999995</v>
      </c>
    </row>
    <row r="10" spans="1:7" x14ac:dyDescent="0.25">
      <c r="A10">
        <v>4</v>
      </c>
      <c r="B10" t="s">
        <v>68</v>
      </c>
      <c r="C10" s="3">
        <v>105.41999999999999</v>
      </c>
      <c r="D10" s="1">
        <v>102.97</v>
      </c>
      <c r="E10">
        <v>96.03</v>
      </c>
      <c r="F10">
        <v>122.15</v>
      </c>
      <c r="G10" s="1">
        <v>106.63153846153847</v>
      </c>
    </row>
    <row r="11" spans="1:7" x14ac:dyDescent="0.25">
      <c r="A11">
        <v>5</v>
      </c>
      <c r="B11" t="s">
        <v>69</v>
      </c>
      <c r="C11" s="3">
        <v>32.910000000000004</v>
      </c>
      <c r="D11" s="1">
        <v>40.929999999999993</v>
      </c>
      <c r="E11">
        <v>53.47</v>
      </c>
      <c r="F11">
        <v>98.5</v>
      </c>
      <c r="G11" s="1">
        <v>57.806153846153848</v>
      </c>
    </row>
    <row r="12" spans="1:7" x14ac:dyDescent="0.25">
      <c r="A12">
        <v>6</v>
      </c>
      <c r="B12" t="s">
        <v>70</v>
      </c>
      <c r="C12" s="3">
        <v>7.9600000000000009</v>
      </c>
      <c r="D12" s="1">
        <v>11.64</v>
      </c>
      <c r="E12">
        <v>17.2</v>
      </c>
      <c r="F12">
        <v>20.259999999999998</v>
      </c>
      <c r="G12" s="1">
        <v>14.342692307692309</v>
      </c>
    </row>
    <row r="13" spans="1:7" x14ac:dyDescent="0.25">
      <c r="A13">
        <v>7</v>
      </c>
      <c r="B13" t="s">
        <v>71</v>
      </c>
      <c r="C13" s="3">
        <v>55.16</v>
      </c>
      <c r="D13" s="1">
        <v>83.539999999999992</v>
      </c>
      <c r="E13">
        <v>112.09</v>
      </c>
      <c r="F13">
        <v>201.39</v>
      </c>
      <c r="G13" s="1">
        <v>112.26500000000001</v>
      </c>
    </row>
    <row r="14" spans="1:7" x14ac:dyDescent="0.25">
      <c r="A14">
        <v>8</v>
      </c>
      <c r="B14" t="s">
        <v>72</v>
      </c>
      <c r="C14" s="3">
        <v>17.599999999999998</v>
      </c>
      <c r="D14" s="1">
        <v>24.11</v>
      </c>
      <c r="E14">
        <v>24.86</v>
      </c>
      <c r="F14">
        <v>31.009999999999998</v>
      </c>
      <c r="G14" s="1">
        <v>22.666153846153847</v>
      </c>
    </row>
    <row r="15" spans="1:7" x14ac:dyDescent="0.25">
      <c r="A15">
        <v>9</v>
      </c>
      <c r="B15" t="s">
        <v>73</v>
      </c>
      <c r="C15" s="3">
        <v>50.75</v>
      </c>
      <c r="D15" s="1">
        <v>70.11</v>
      </c>
      <c r="E15">
        <v>104.03</v>
      </c>
      <c r="F15">
        <v>166.97</v>
      </c>
      <c r="G15" s="1">
        <v>97.917692307692306</v>
      </c>
    </row>
    <row r="16" spans="1:7" x14ac:dyDescent="0.25">
      <c r="A16">
        <v>10</v>
      </c>
      <c r="B16" t="s">
        <v>74</v>
      </c>
      <c r="C16" s="3">
        <v>7.54</v>
      </c>
      <c r="D16" s="1">
        <v>4.17</v>
      </c>
      <c r="E16">
        <v>14.42</v>
      </c>
      <c r="F16">
        <v>76.52</v>
      </c>
      <c r="G16" s="1">
        <v>25.671538461538464</v>
      </c>
    </row>
    <row r="17" spans="1:7" x14ac:dyDescent="0.25">
      <c r="A17">
        <v>11</v>
      </c>
      <c r="B17" t="s">
        <v>75</v>
      </c>
      <c r="C17" s="3">
        <v>32.230000000000004</v>
      </c>
      <c r="D17" s="1">
        <v>142.51999999999998</v>
      </c>
      <c r="E17">
        <v>72.61</v>
      </c>
      <c r="F17">
        <v>117.5</v>
      </c>
      <c r="G17" s="1">
        <v>68.005769230769232</v>
      </c>
    </row>
    <row r="18" spans="1:7" x14ac:dyDescent="0.25">
      <c r="A18">
        <v>12</v>
      </c>
      <c r="B18" t="s">
        <v>76</v>
      </c>
      <c r="C18" s="3">
        <v>49.03</v>
      </c>
      <c r="D18" s="1">
        <v>63.33</v>
      </c>
      <c r="E18">
        <v>77.36</v>
      </c>
      <c r="F18">
        <v>135.63</v>
      </c>
      <c r="G18" s="1">
        <v>85.700769230769239</v>
      </c>
    </row>
    <row r="19" spans="1:7" x14ac:dyDescent="0.25">
      <c r="C19" s="3"/>
      <c r="D19" s="1"/>
      <c r="G19" s="1"/>
    </row>
    <row r="20" spans="1:7" x14ac:dyDescent="0.25">
      <c r="A20" t="s">
        <v>62</v>
      </c>
      <c r="B20" t="s">
        <v>77</v>
      </c>
      <c r="C20" s="3">
        <v>446.19000000000005</v>
      </c>
      <c r="D20" s="1">
        <v>642.12</v>
      </c>
      <c r="E20">
        <v>696.53</v>
      </c>
      <c r="F20">
        <v>1141.25</v>
      </c>
      <c r="G20" s="1">
        <v>735.25230769230768</v>
      </c>
    </row>
    <row r="21" spans="1:7" x14ac:dyDescent="0.25">
      <c r="C21" s="3"/>
      <c r="D21" s="1"/>
      <c r="G21" s="1"/>
    </row>
    <row r="22" spans="1:7" x14ac:dyDescent="0.25">
      <c r="A22">
        <v>13</v>
      </c>
      <c r="B22" t="s">
        <v>78</v>
      </c>
      <c r="C22" s="3">
        <v>110.45</v>
      </c>
      <c r="D22" s="1">
        <v>203.25</v>
      </c>
      <c r="E22">
        <v>279.95999999999998</v>
      </c>
      <c r="F22">
        <v>654.07000000000005</v>
      </c>
      <c r="G22" s="1">
        <v>313.91999999999996</v>
      </c>
    </row>
    <row r="23" spans="1:7" x14ac:dyDescent="0.25">
      <c r="C23" s="3"/>
      <c r="D23" s="1"/>
      <c r="G23" s="1"/>
    </row>
    <row r="24" spans="1:7" x14ac:dyDescent="0.25">
      <c r="A24" t="s">
        <v>15</v>
      </c>
      <c r="B24" t="s">
        <v>79</v>
      </c>
      <c r="C24" s="3">
        <v>556.6400000000001</v>
      </c>
      <c r="D24" s="1">
        <v>845.37</v>
      </c>
      <c r="E24">
        <v>976.49</v>
      </c>
      <c r="F24">
        <v>1308.74</v>
      </c>
      <c r="G24" s="1">
        <v>1049.1723076923076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6" sqref="B6"/>
    </sheetView>
  </sheetViews>
  <sheetFormatPr defaultRowHeight="15" x14ac:dyDescent="0.25"/>
  <cols>
    <col min="1" max="1" width="44.5703125" customWidth="1"/>
  </cols>
  <sheetData>
    <row r="1" spans="1:2" x14ac:dyDescent="0.25">
      <c r="A1" t="s">
        <v>1</v>
      </c>
    </row>
    <row r="2" spans="1:2" x14ac:dyDescent="0.25">
      <c r="A2" t="s">
        <v>23</v>
      </c>
    </row>
    <row r="3" spans="1:2" x14ac:dyDescent="0.25">
      <c r="A3" t="s">
        <v>24</v>
      </c>
    </row>
    <row r="5" spans="1:2" x14ac:dyDescent="0.25">
      <c r="B5" t="s">
        <v>950</v>
      </c>
    </row>
    <row r="6" spans="1:2" x14ac:dyDescent="0.25">
      <c r="A6" t="s">
        <v>25</v>
      </c>
    </row>
    <row r="7" spans="1:2" x14ac:dyDescent="0.25">
      <c r="A7" t="s">
        <v>26</v>
      </c>
      <c r="B7" s="5">
        <v>0.45500000000000002</v>
      </c>
    </row>
    <row r="8" spans="1:2" x14ac:dyDescent="0.25">
      <c r="A8" t="s">
        <v>27</v>
      </c>
      <c r="B8" s="5">
        <v>0.33100000000000002</v>
      </c>
    </row>
    <row r="9" spans="1:2" x14ac:dyDescent="0.25">
      <c r="A9" t="s">
        <v>28</v>
      </c>
      <c r="B9" s="5">
        <v>0.78599999999999992</v>
      </c>
    </row>
    <row r="10" spans="1:2" x14ac:dyDescent="0.25">
      <c r="A10" t="s">
        <v>29</v>
      </c>
      <c r="B10" s="5"/>
    </row>
    <row r="11" spans="1:2" x14ac:dyDescent="0.25">
      <c r="A11" t="s">
        <v>30</v>
      </c>
      <c r="B11" s="5">
        <v>8.1000000000000003E-2</v>
      </c>
    </row>
    <row r="12" spans="1:2" x14ac:dyDescent="0.25">
      <c r="A12" t="s">
        <v>31</v>
      </c>
      <c r="B12" s="5">
        <v>0.124</v>
      </c>
    </row>
    <row r="13" spans="1:2" x14ac:dyDescent="0.25">
      <c r="A13" t="s">
        <v>32</v>
      </c>
      <c r="B13" s="5">
        <v>0.20499999999999999</v>
      </c>
    </row>
    <row r="14" spans="1:2" x14ac:dyDescent="0.25">
      <c r="A14" t="s">
        <v>33</v>
      </c>
      <c r="B14" s="5">
        <v>0.01</v>
      </c>
    </row>
    <row r="15" spans="1:2" x14ac:dyDescent="0.25">
      <c r="A15" t="s">
        <v>34</v>
      </c>
      <c r="B15" s="5">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B7" sqref="B7:F15"/>
    </sheetView>
  </sheetViews>
  <sheetFormatPr defaultRowHeight="15" x14ac:dyDescent="0.25"/>
  <cols>
    <col min="1" max="1" width="46" customWidth="1"/>
    <col min="2" max="2" width="15.140625" bestFit="1" customWidth="1"/>
    <col min="3" max="3" width="15.28515625" bestFit="1" customWidth="1"/>
    <col min="4" max="4" width="13.42578125" bestFit="1" customWidth="1"/>
    <col min="5" max="5" width="14.7109375" bestFit="1" customWidth="1"/>
    <col min="6" max="6" width="14.42578125" bestFit="1" customWidth="1"/>
  </cols>
  <sheetData>
    <row r="1" spans="1:6" x14ac:dyDescent="0.25">
      <c r="A1" t="s">
        <v>1</v>
      </c>
    </row>
    <row r="2" spans="1:6" x14ac:dyDescent="0.25">
      <c r="A2" t="s">
        <v>48</v>
      </c>
    </row>
    <row r="3" spans="1:6" x14ac:dyDescent="0.25">
      <c r="A3" t="s">
        <v>53</v>
      </c>
    </row>
    <row r="5" spans="1:6" x14ac:dyDescent="0.25">
      <c r="B5" t="s">
        <v>10</v>
      </c>
      <c r="C5" t="s">
        <v>11</v>
      </c>
      <c r="D5" t="s">
        <v>12</v>
      </c>
      <c r="E5" t="s">
        <v>13</v>
      </c>
      <c r="F5" t="s">
        <v>14</v>
      </c>
    </row>
    <row r="6" spans="1:6" x14ac:dyDescent="0.25">
      <c r="A6" t="s">
        <v>25</v>
      </c>
    </row>
    <row r="7" spans="1:6" x14ac:dyDescent="0.25">
      <c r="A7" t="s">
        <v>26</v>
      </c>
      <c r="B7" s="5">
        <v>0.54400000000000004</v>
      </c>
      <c r="C7" s="5">
        <v>0.48899999999999999</v>
      </c>
      <c r="D7" s="5">
        <v>0.41200000000000003</v>
      </c>
      <c r="E7" s="5">
        <v>0.375</v>
      </c>
      <c r="F7" s="5">
        <v>0.45500000000000002</v>
      </c>
    </row>
    <row r="8" spans="1:6" x14ac:dyDescent="0.25">
      <c r="A8" t="s">
        <v>27</v>
      </c>
      <c r="B8" s="5">
        <v>8.900000000000001E-2</v>
      </c>
      <c r="C8" s="5">
        <v>0.251</v>
      </c>
      <c r="D8" s="5">
        <v>0.433</v>
      </c>
      <c r="E8" s="5">
        <v>0.55299999999999994</v>
      </c>
      <c r="F8" s="5">
        <v>0.33100000000000002</v>
      </c>
    </row>
    <row r="9" spans="1:6" x14ac:dyDescent="0.25">
      <c r="A9" t="s">
        <v>28</v>
      </c>
      <c r="B9" s="5">
        <v>0.63300000000000001</v>
      </c>
      <c r="C9" s="5">
        <v>0.74</v>
      </c>
      <c r="D9" s="5">
        <v>0.84499999999999997</v>
      </c>
      <c r="E9" s="5">
        <v>0.92700000000000005</v>
      </c>
      <c r="F9" s="5">
        <v>0.78599999999999992</v>
      </c>
    </row>
    <row r="10" spans="1:6" x14ac:dyDescent="0.25">
      <c r="A10" t="s">
        <v>29</v>
      </c>
      <c r="B10" s="5"/>
      <c r="C10" s="5"/>
      <c r="D10" s="5"/>
      <c r="E10" s="5"/>
      <c r="F10" s="5"/>
    </row>
    <row r="11" spans="1:6" x14ac:dyDescent="0.25">
      <c r="A11" t="s">
        <v>30</v>
      </c>
      <c r="B11" s="5">
        <v>0.21</v>
      </c>
      <c r="C11" s="5">
        <v>9.9000000000000005E-2</v>
      </c>
      <c r="D11" s="5">
        <v>9.0000000000000011E-3</v>
      </c>
      <c r="E11" s="5">
        <v>6.0000000000000001E-3</v>
      </c>
      <c r="F11" s="5">
        <v>8.1000000000000003E-2</v>
      </c>
    </row>
    <row r="12" spans="1:6" x14ac:dyDescent="0.25">
      <c r="A12" t="s">
        <v>31</v>
      </c>
      <c r="B12" s="5">
        <v>0.153</v>
      </c>
      <c r="C12" s="5">
        <v>0.14800000000000002</v>
      </c>
      <c r="D12" s="5">
        <v>0.13500000000000001</v>
      </c>
      <c r="E12" s="5">
        <v>6.2E-2</v>
      </c>
      <c r="F12" s="5">
        <v>0.124</v>
      </c>
    </row>
    <row r="13" spans="1:6" x14ac:dyDescent="0.25">
      <c r="A13" t="s">
        <v>32</v>
      </c>
      <c r="B13" s="5">
        <v>0.36299999999999999</v>
      </c>
      <c r="C13" s="5">
        <v>0.247</v>
      </c>
      <c r="D13" s="5">
        <v>0.14400000000000002</v>
      </c>
      <c r="E13" s="5">
        <v>6.8000000000000005E-2</v>
      </c>
      <c r="F13" s="5">
        <v>0.20499999999999999</v>
      </c>
    </row>
    <row r="14" spans="1:6" x14ac:dyDescent="0.25">
      <c r="A14" t="s">
        <v>33</v>
      </c>
      <c r="B14" s="5">
        <v>4.0000000000000001E-3</v>
      </c>
      <c r="C14" s="5">
        <v>1.3999999999999999E-2</v>
      </c>
      <c r="D14" s="5">
        <v>1.1000000000000001E-2</v>
      </c>
      <c r="E14" s="5">
        <v>6.0000000000000001E-3</v>
      </c>
      <c r="F14" s="5">
        <v>0.01</v>
      </c>
    </row>
    <row r="15" spans="1:6" x14ac:dyDescent="0.25">
      <c r="A15" t="s">
        <v>34</v>
      </c>
      <c r="B15" s="5">
        <v>1</v>
      </c>
      <c r="C15" s="5">
        <v>1</v>
      </c>
      <c r="D15" s="5">
        <v>1</v>
      </c>
      <c r="E15" s="5">
        <v>1</v>
      </c>
      <c r="F15" s="5">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18" sqref="A18"/>
    </sheetView>
  </sheetViews>
  <sheetFormatPr defaultRowHeight="15" x14ac:dyDescent="0.25"/>
  <cols>
    <col min="1" max="1" width="26.42578125" customWidth="1"/>
    <col min="2" max="2" width="11.28515625" customWidth="1"/>
  </cols>
  <sheetData>
    <row r="1" spans="1:3" x14ac:dyDescent="0.25">
      <c r="A1" t="s">
        <v>1</v>
      </c>
    </row>
    <row r="2" spans="1:3" x14ac:dyDescent="0.25">
      <c r="A2" t="s">
        <v>35</v>
      </c>
    </row>
    <row r="3" spans="1:3" x14ac:dyDescent="0.25">
      <c r="A3" t="s">
        <v>36</v>
      </c>
    </row>
    <row r="5" spans="1:3" x14ac:dyDescent="0.25">
      <c r="B5" t="s">
        <v>14</v>
      </c>
      <c r="C5" t="s">
        <v>22</v>
      </c>
    </row>
    <row r="6" spans="1:3" x14ac:dyDescent="0.25">
      <c r="A6" t="s">
        <v>2</v>
      </c>
      <c r="B6" s="1">
        <v>77.469799999999992</v>
      </c>
      <c r="C6" s="2">
        <v>9.7861450818512649E-2</v>
      </c>
    </row>
    <row r="7" spans="1:3" x14ac:dyDescent="0.25">
      <c r="A7" t="s">
        <v>3</v>
      </c>
      <c r="B7" s="1">
        <v>43.305720000000001</v>
      </c>
      <c r="C7" s="2">
        <v>5.4704679603410362E-2</v>
      </c>
    </row>
    <row r="8" spans="1:3" x14ac:dyDescent="0.25">
      <c r="A8" t="s">
        <v>4</v>
      </c>
      <c r="B8" s="1">
        <v>10.057840000000001</v>
      </c>
      <c r="C8" s="2">
        <v>1.2705271144374575E-2</v>
      </c>
    </row>
    <row r="9" spans="1:3" x14ac:dyDescent="0.25">
      <c r="A9" t="s">
        <v>5</v>
      </c>
      <c r="B9" s="1">
        <v>71.687560000000005</v>
      </c>
      <c r="C9" s="2">
        <v>9.0557205869115143E-2</v>
      </c>
    </row>
    <row r="10" spans="1:3" x14ac:dyDescent="0.25">
      <c r="A10" t="s">
        <v>6</v>
      </c>
      <c r="B10" s="1">
        <v>29.420199999999998</v>
      </c>
      <c r="C10" s="2">
        <v>3.7164204055913475E-2</v>
      </c>
    </row>
    <row r="11" spans="1:3" x14ac:dyDescent="0.25">
      <c r="A11" t="s">
        <v>7</v>
      </c>
      <c r="B11" s="1">
        <v>283.8184</v>
      </c>
      <c r="C11" s="2">
        <v>0.35852526265704771</v>
      </c>
    </row>
    <row r="12" spans="1:3" x14ac:dyDescent="0.25">
      <c r="A12" t="s">
        <v>21</v>
      </c>
      <c r="B12" s="1">
        <v>255.31440000000001</v>
      </c>
      <c r="C12" s="2">
        <v>0.32251842135720071</v>
      </c>
    </row>
    <row r="13" spans="1:3" x14ac:dyDescent="0.25">
      <c r="A13" t="s">
        <v>8</v>
      </c>
      <c r="B13" s="1">
        <v>7.9709400000000006</v>
      </c>
      <c r="C13" s="2">
        <v>1.0069055977778636E-2</v>
      </c>
    </row>
    <row r="14" spans="1:3" x14ac:dyDescent="0.25">
      <c r="A14" t="s">
        <v>9</v>
      </c>
      <c r="B14" s="1">
        <v>12.58248</v>
      </c>
      <c r="C14" s="2">
        <v>1.5894448516646734E-2</v>
      </c>
    </row>
    <row r="15" spans="1:3" x14ac:dyDescent="0.25">
      <c r="A15" t="s">
        <v>15</v>
      </c>
      <c r="B15" s="1">
        <v>791.62734</v>
      </c>
      <c r="C15" s="2">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Comparative</vt:lpstr>
      <vt:lpstr>T1</vt:lpstr>
      <vt:lpstr>T2</vt:lpstr>
      <vt:lpstr>Chart 1</vt:lpstr>
      <vt:lpstr>T3 and Chart 2</vt:lpstr>
      <vt:lpstr>T4</vt:lpstr>
      <vt:lpstr>T5</vt:lpstr>
      <vt:lpstr>T6</vt:lpstr>
      <vt:lpstr>T7</vt:lpstr>
      <vt:lpstr>T8</vt:lpstr>
      <vt:lpstr>Chart 3</vt:lpstr>
      <vt:lpstr>T9 and Chart 4</vt:lpstr>
      <vt:lpstr>T10</vt:lpstr>
      <vt:lpstr>T11</vt:lpstr>
      <vt:lpstr>T12</vt:lpstr>
      <vt:lpstr>T13</vt:lpstr>
      <vt:lpstr>T14</vt:lpstr>
      <vt:lpstr>Chart 5</vt:lpstr>
      <vt:lpstr>T15 and Chart 6</vt:lpstr>
      <vt:lpstr>T16</vt:lpstr>
      <vt:lpstr>T17</vt:lpstr>
      <vt:lpstr>T18</vt:lpstr>
      <vt:lpstr>T19</vt:lpstr>
      <vt:lpstr>T20</vt:lpstr>
      <vt:lpstr>Chart 7</vt:lpstr>
      <vt:lpstr>T21 and Chart 8</vt:lpstr>
      <vt:lpstr>T22</vt:lpstr>
      <vt:lpstr>T23</vt:lpstr>
      <vt:lpstr>T24</vt:lpstr>
      <vt:lpstr>Appendix 1</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Stepney, Erin</dc:creator>
  <cp:lastModifiedBy>Smith, Adam</cp:lastModifiedBy>
  <dcterms:created xsi:type="dcterms:W3CDTF">2019-09-09T11:51:41Z</dcterms:created>
  <dcterms:modified xsi:type="dcterms:W3CDTF">2019-12-10T10:16:11Z</dcterms:modified>
</cp:coreProperties>
</file>